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Arkusz1" sheetId="1" r:id="rId1"/>
  </sheets>
  <definedNames>
    <definedName name="_xlnm._FilterDatabase" localSheetId="0" hidden="1">'Arkusz1'!$A$3:$Q$97</definedName>
  </definedNames>
  <calcPr fullCalcOnLoad="1"/>
</workbook>
</file>

<file path=xl/sharedStrings.xml><?xml version="1.0" encoding="utf-8"?>
<sst xmlns="http://schemas.openxmlformats.org/spreadsheetml/2006/main" count="1138" uniqueCount="181">
  <si>
    <t>ALFABETYCZNY SPIS PRZYSTANKÓW</t>
  </si>
  <si>
    <t>LP</t>
  </si>
  <si>
    <t>NAZWA PRZYSTANKU</t>
  </si>
  <si>
    <t>nr woj. (2) nr pow. (2) nr gm. (3)</t>
  </si>
  <si>
    <t>NR PRZYST.</t>
  </si>
  <si>
    <t>POWIAT</t>
  </si>
  <si>
    <t>GMINA</t>
  </si>
  <si>
    <t>MIEJSCOWOŚĆ (cz I)</t>
  </si>
  <si>
    <t>DROGA(ULICA) / OKREŚLENIE MIEJSCA (cz II)</t>
  </si>
  <si>
    <r>
      <t xml:space="preserve">NR </t>
    </r>
    <r>
      <rPr>
        <b/>
        <sz val="9"/>
        <color indexed="48"/>
        <rFont val="Cambria"/>
        <family val="1"/>
      </rPr>
      <t>(cz III)</t>
    </r>
  </si>
  <si>
    <t>położenie - x</t>
  </si>
  <si>
    <t>położenie - y</t>
  </si>
  <si>
    <t>położenie , odległość</t>
  </si>
  <si>
    <t>ZNAK               D 15</t>
  </si>
  <si>
    <t>ZNAK       D 15 -WIATA</t>
  </si>
  <si>
    <t>ZATOKA</t>
  </si>
  <si>
    <t>MIEJSCOWOŚĆ</t>
  </si>
  <si>
    <t>dodatkowo</t>
  </si>
  <si>
    <t>DROGA(ULICA)</t>
  </si>
  <si>
    <t>OKREŚLENIE MIEJSCA</t>
  </si>
  <si>
    <t>260705</t>
  </si>
  <si>
    <t>ostrowiecki</t>
  </si>
  <si>
    <t>Kunów</t>
  </si>
  <si>
    <t>Boksycka</t>
  </si>
  <si>
    <t>0657</t>
  </si>
  <si>
    <t>do ul. Długiej</t>
  </si>
  <si>
    <t>04</t>
  </si>
  <si>
    <t>TAK</t>
  </si>
  <si>
    <t>NIE</t>
  </si>
  <si>
    <t>Boksycka /Do ul. Długiej/</t>
  </si>
  <si>
    <t>v6</t>
  </si>
  <si>
    <t>Bosycka</t>
  </si>
  <si>
    <t>starodroże 9</t>
  </si>
  <si>
    <t>01</t>
  </si>
  <si>
    <t>Bosycka /Starodroże 9/</t>
  </si>
  <si>
    <t>02</t>
  </si>
  <si>
    <t>Bukowie</t>
  </si>
  <si>
    <t>I</t>
  </si>
  <si>
    <t>0667</t>
  </si>
  <si>
    <t>pętla</t>
  </si>
  <si>
    <t>Bukowie I /Pętla/</t>
  </si>
  <si>
    <t>II</t>
  </si>
  <si>
    <t>Bukowie II</t>
  </si>
  <si>
    <t>03</t>
  </si>
  <si>
    <t>szkoła</t>
  </si>
  <si>
    <t>Bukowie II /Za szkołą/</t>
  </si>
  <si>
    <t>III</t>
  </si>
  <si>
    <t>NŻ</t>
  </si>
  <si>
    <t>05</t>
  </si>
  <si>
    <t>Bukowie III /NŻ/</t>
  </si>
  <si>
    <t>06</t>
  </si>
  <si>
    <t xml:space="preserve">Bukowie III </t>
  </si>
  <si>
    <t>07</t>
  </si>
  <si>
    <t>Chocimów</t>
  </si>
  <si>
    <t>0655</t>
  </si>
  <si>
    <t>Piotrów</t>
  </si>
  <si>
    <t>Chocimów /Piotrów/</t>
  </si>
  <si>
    <t>0656</t>
  </si>
  <si>
    <t>Chocimów /Szkoła/</t>
  </si>
  <si>
    <t>wieś</t>
  </si>
  <si>
    <t>Chocimów /Wieś/</t>
  </si>
  <si>
    <t>08</t>
  </si>
  <si>
    <t>skrz.</t>
  </si>
  <si>
    <t>Chocimów /Skrzyżowanie/</t>
  </si>
  <si>
    <t>Doły Biskupie</t>
  </si>
  <si>
    <t>0649</t>
  </si>
  <si>
    <t>Doły Biskupie /NŻ/</t>
  </si>
  <si>
    <t>Doły Biskupie /Szkoła/</t>
  </si>
  <si>
    <t>Wióry NŻ</t>
  </si>
  <si>
    <t>Doły Biskupie /Wióry NŻ/</t>
  </si>
  <si>
    <t>Doły Buiskupie /Pętla/</t>
  </si>
  <si>
    <t>Janik</t>
  </si>
  <si>
    <t>Janik /NŻ/</t>
  </si>
  <si>
    <t>Leśna (0657)</t>
  </si>
  <si>
    <t>Janik /Leśna/</t>
  </si>
  <si>
    <t>Polna (0657)</t>
  </si>
  <si>
    <t>09</t>
  </si>
  <si>
    <t>Janik /Polna/</t>
  </si>
  <si>
    <t>10</t>
  </si>
  <si>
    <t>Szkolna (0657)</t>
  </si>
  <si>
    <t>Janik /Szkolna/</t>
  </si>
  <si>
    <t>Wiatraczna (0657)</t>
  </si>
  <si>
    <t>Janik /Wiatraczna/</t>
  </si>
  <si>
    <t>Kolonia Inwalidzka</t>
  </si>
  <si>
    <t>0658</t>
  </si>
  <si>
    <t>001365</t>
  </si>
  <si>
    <t>Kolonia Inwalidzka /NŻ/</t>
  </si>
  <si>
    <t>Kolonia Inwalidzka /Pętla/</t>
  </si>
  <si>
    <t>Chocimowska (0656)</t>
  </si>
  <si>
    <t>Chocimowska</t>
  </si>
  <si>
    <t>Fabryczna (0657)</t>
  </si>
  <si>
    <t>Fabryczna</t>
  </si>
  <si>
    <t>Grabowiecka (0657)</t>
  </si>
  <si>
    <t>stacja</t>
  </si>
  <si>
    <t>Grabowiecka /Stacja/</t>
  </si>
  <si>
    <t>Grabowiecka /Pętla/</t>
  </si>
  <si>
    <t>Grabowiecka (0658)</t>
  </si>
  <si>
    <t>osiedle</t>
  </si>
  <si>
    <t>Grabowiecka /Osiedle/</t>
  </si>
  <si>
    <t>Grabowiecka</t>
  </si>
  <si>
    <t>Iłżecka (0658)</t>
  </si>
  <si>
    <t>Iłżecka</t>
  </si>
  <si>
    <t>Kaznodziejska (0656)</t>
  </si>
  <si>
    <t>Kaznodziejska</t>
  </si>
  <si>
    <t>Kolejowa (0657)</t>
  </si>
  <si>
    <t>Kolejowa</t>
  </si>
  <si>
    <t>Langiewicza (0657)</t>
  </si>
  <si>
    <t xml:space="preserve">Langiewicza </t>
  </si>
  <si>
    <t>Ostrowiecka (9)</t>
  </si>
  <si>
    <t>oczyszczalnia</t>
  </si>
  <si>
    <t xml:space="preserve">    km 61+100</t>
  </si>
  <si>
    <t>Ostrowiecka /Oczyszczalnia/</t>
  </si>
  <si>
    <t>rondo</t>
  </si>
  <si>
    <t xml:space="preserve">    km 60+600</t>
  </si>
  <si>
    <t>Ostrowiecka /Rondo/</t>
  </si>
  <si>
    <t xml:space="preserve">    km 61+200</t>
  </si>
  <si>
    <t>Plac Wolności (0656)</t>
  </si>
  <si>
    <t>Plac Wolności</t>
  </si>
  <si>
    <t>Starachowicka (9)</t>
  </si>
  <si>
    <t xml:space="preserve">    km 60+400</t>
  </si>
  <si>
    <t>Starachowicka</t>
  </si>
  <si>
    <t>Warszawska (0656)</t>
  </si>
  <si>
    <t>Warszawska</t>
  </si>
  <si>
    <t>Miłkowska Karczma</t>
  </si>
  <si>
    <t>Długa</t>
  </si>
  <si>
    <t>11</t>
  </si>
  <si>
    <t>Miłk. Karczma /Długa/</t>
  </si>
  <si>
    <t>0659</t>
  </si>
  <si>
    <t>wysypisko</t>
  </si>
  <si>
    <t>Miłk. Karczma /Wysypisko I/</t>
  </si>
  <si>
    <t>Miłk. Karczma /Wysypisko II/</t>
  </si>
  <si>
    <t>0660</t>
  </si>
  <si>
    <t>Miłk. Karczma /Skrzyżowanie/</t>
  </si>
  <si>
    <t>Miłk. Karczma /Szkoła</t>
  </si>
  <si>
    <t>12</t>
  </si>
  <si>
    <t>Miłk. Karczma /Szkoła/</t>
  </si>
  <si>
    <t>001356</t>
  </si>
  <si>
    <t>las łącznik</t>
  </si>
  <si>
    <t>Miłk. Karczma /Las łącznik I/</t>
  </si>
  <si>
    <t>Miłk. Karczma /Las łącznik II/</t>
  </si>
  <si>
    <t>001387</t>
  </si>
  <si>
    <t>nowa droga</t>
  </si>
  <si>
    <t>Miłk. Karczma /Nowa Droga/</t>
  </si>
  <si>
    <t>001389</t>
  </si>
  <si>
    <t>Miłk. Karczma /Wysypisko III/</t>
  </si>
  <si>
    <t>Nietulisko Duże</t>
  </si>
  <si>
    <t>9</t>
  </si>
  <si>
    <t xml:space="preserve">    km 57+400</t>
  </si>
  <si>
    <t>Nietulisko Duże /Skrzyżowanie/</t>
  </si>
  <si>
    <t xml:space="preserve">    km 57+450</t>
  </si>
  <si>
    <t xml:space="preserve">    km 57+850</t>
  </si>
  <si>
    <t>Nietulisko Duże /Szkoła/</t>
  </si>
  <si>
    <t xml:space="preserve">    km 58+150</t>
  </si>
  <si>
    <t>Nietulisko Duże /Do Kunowa/</t>
  </si>
  <si>
    <t>remiza</t>
  </si>
  <si>
    <t>Nietulisko Duże /Remiza/</t>
  </si>
  <si>
    <t>wodowskaz</t>
  </si>
  <si>
    <t>Nietulisko Duże /Wodowskaz/</t>
  </si>
  <si>
    <t>skład budowlany</t>
  </si>
  <si>
    <t>Nietulisko Duże /Skład bud./</t>
  </si>
  <si>
    <t>Nietulisko Małe</t>
  </si>
  <si>
    <t xml:space="preserve">    km 58+800</t>
  </si>
  <si>
    <t>most</t>
  </si>
  <si>
    <t xml:space="preserve">    km 59+300</t>
  </si>
  <si>
    <t>Nietulisko Małe /Most/</t>
  </si>
  <si>
    <t xml:space="preserve">    km 59 +300</t>
  </si>
  <si>
    <t>Rudka</t>
  </si>
  <si>
    <t xml:space="preserve">    km 62+200</t>
  </si>
  <si>
    <t>Rudka /NŻ/</t>
  </si>
  <si>
    <t xml:space="preserve">    km 62+350</t>
  </si>
  <si>
    <t xml:space="preserve">    km 63+300</t>
  </si>
  <si>
    <t xml:space="preserve">Rudka </t>
  </si>
  <si>
    <t xml:space="preserve">    km 63+450</t>
  </si>
  <si>
    <t>Wymysłów</t>
  </si>
  <si>
    <t>ul. Ostrowiecka (0657)</t>
  </si>
  <si>
    <t>Wymysłów /Skrzyżowanie/</t>
  </si>
  <si>
    <t>ul. Borowa (0659)</t>
  </si>
  <si>
    <t>Wymysłów /Wysypisko I/</t>
  </si>
  <si>
    <t>Wymysłów /Wysypisko II/</t>
  </si>
  <si>
    <t>ul. Borowa (001389)</t>
  </si>
  <si>
    <t>Wymysłów /WysypiskoIII/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</si>
</sst>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@"/>
    <numFmt numFmtId="168" formatCode="#,##0.00"/>
  </numFmts>
  <fonts count="17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60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 CE"/>
      <family val="1"/>
    </font>
    <font>
      <b/>
      <sz val="12"/>
      <color indexed="48"/>
      <name val="Cambria"/>
      <family val="1"/>
    </font>
    <font>
      <b/>
      <sz val="12"/>
      <color indexed="12"/>
      <name val="Cambria"/>
      <family val="1"/>
    </font>
    <font>
      <b/>
      <sz val="9"/>
      <color indexed="48"/>
      <name val="Cambria"/>
      <family val="1"/>
    </font>
    <font>
      <b/>
      <sz val="10"/>
      <color indexed="48"/>
      <name val="Times New Roman"/>
      <family val="1"/>
    </font>
    <font>
      <b/>
      <sz val="15"/>
      <color indexed="60"/>
      <name val="Arial Narrow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6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3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2" fillId="0" borderId="1" xfId="21" applyBorder="1">
      <alignment/>
      <protection/>
    </xf>
    <xf numFmtId="164" fontId="3" fillId="0" borderId="2" xfId="21" applyFont="1" applyBorder="1" applyAlignment="1">
      <alignment horizontal="left"/>
      <protection/>
    </xf>
    <xf numFmtId="164" fontId="6" fillId="0" borderId="3" xfId="21" applyNumberFormat="1" applyFont="1" applyBorder="1" applyAlignment="1">
      <alignment horizontal="center"/>
      <protection/>
    </xf>
    <xf numFmtId="164" fontId="7" fillId="0" borderId="4" xfId="21" applyNumberFormat="1" applyFont="1" applyBorder="1" applyAlignment="1">
      <alignment horizontal="center" vertical="center" wrapText="1"/>
      <protection/>
    </xf>
    <xf numFmtId="164" fontId="7" fillId="0" borderId="5" xfId="21" applyNumberFormat="1" applyFont="1" applyFill="1" applyBorder="1" applyAlignment="1">
      <alignment horizontal="center" vertical="center" wrapText="1"/>
      <protection/>
    </xf>
    <xf numFmtId="167" fontId="7" fillId="0" borderId="5" xfId="21" applyNumberFormat="1" applyFont="1" applyBorder="1" applyAlignment="1">
      <alignment horizontal="center" vertical="center" wrapText="1"/>
      <protection/>
    </xf>
    <xf numFmtId="164" fontId="7" fillId="0" borderId="5" xfId="20" applyNumberFormat="1" applyFont="1" applyFill="1" applyBorder="1" applyAlignment="1" applyProtection="1">
      <alignment horizontal="center" vertical="center" wrapText="1"/>
      <protection/>
    </xf>
    <xf numFmtId="164" fontId="7" fillId="0" borderId="5" xfId="21" applyNumberFormat="1" applyFont="1" applyBorder="1" applyAlignment="1">
      <alignment horizontal="center" vertical="center" wrapText="1"/>
      <protection/>
    </xf>
    <xf numFmtId="164" fontId="8" fillId="0" borderId="5" xfId="21" applyNumberFormat="1" applyFont="1" applyBorder="1" applyAlignment="1">
      <alignment horizontal="center"/>
      <protection/>
    </xf>
    <xf numFmtId="164" fontId="7" fillId="0" borderId="6" xfId="21" applyNumberFormat="1" applyFont="1" applyBorder="1" applyAlignment="1">
      <alignment horizontal="center" vertical="center" wrapText="1"/>
      <protection/>
    </xf>
    <xf numFmtId="164" fontId="10" fillId="0" borderId="5" xfId="21" applyNumberFormat="1" applyFont="1" applyBorder="1" applyAlignment="1">
      <alignment horizontal="center" vertical="center" wrapText="1"/>
      <protection/>
    </xf>
    <xf numFmtId="167" fontId="10" fillId="0" borderId="5" xfId="21" applyNumberFormat="1" applyFont="1" applyBorder="1" applyAlignment="1">
      <alignment horizontal="center" vertical="center" wrapText="1"/>
      <protection/>
    </xf>
    <xf numFmtId="164" fontId="7" fillId="0" borderId="0" xfId="0" applyFont="1" applyAlignment="1">
      <alignment horizontal="center" vertical="center"/>
    </xf>
    <xf numFmtId="164" fontId="2" fillId="0" borderId="4" xfId="21" applyFill="1" applyBorder="1">
      <alignment/>
      <protection/>
    </xf>
    <xf numFmtId="164" fontId="11" fillId="2" borderId="7" xfId="21" applyFont="1" applyFill="1" applyBorder="1" applyAlignment="1">
      <alignment horizontal="left"/>
      <protection/>
    </xf>
    <xf numFmtId="167" fontId="1" fillId="0" borderId="8" xfId="21" applyNumberFormat="1" applyFont="1" applyBorder="1" applyAlignment="1">
      <alignment horizontal="center" wrapText="1"/>
      <protection/>
    </xf>
    <xf numFmtId="164" fontId="1" fillId="0" borderId="5" xfId="21" applyNumberFormat="1" applyFont="1" applyBorder="1" applyAlignment="1">
      <alignment horizontal="center" wrapText="1"/>
      <protection/>
    </xf>
    <xf numFmtId="164" fontId="12" fillId="0" borderId="5" xfId="21" applyNumberFormat="1" applyFont="1" applyBorder="1" applyAlignment="1">
      <alignment horizontal="center" wrapText="1"/>
      <protection/>
    </xf>
    <xf numFmtId="164" fontId="13" fillId="0" borderId="5" xfId="0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3" fillId="0" borderId="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1" fillId="0" borderId="5" xfId="21" applyFont="1" applyFill="1" applyBorder="1">
      <alignment/>
      <protection/>
    </xf>
    <xf numFmtId="164" fontId="14" fillId="0" borderId="5" xfId="0" applyFont="1" applyBorder="1" applyAlignment="1">
      <alignment horizontal="center"/>
    </xf>
    <xf numFmtId="164" fontId="14" fillId="0" borderId="6" xfId="0" applyFont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8" fontId="13" fillId="0" borderId="5" xfId="0" applyNumberFormat="1" applyFont="1" applyBorder="1" applyAlignment="1">
      <alignment horizontal="center"/>
    </xf>
    <xf numFmtId="164" fontId="15" fillId="0" borderId="5" xfId="0" applyFont="1" applyBorder="1" applyAlignment="1">
      <alignment horizontal="center"/>
    </xf>
    <xf numFmtId="167" fontId="1" fillId="0" borderId="5" xfId="21" applyNumberFormat="1" applyFont="1" applyBorder="1" applyAlignment="1">
      <alignment horizontal="center" wrapText="1"/>
      <protection/>
    </xf>
    <xf numFmtId="164" fontId="1" fillId="0" borderId="5" xfId="21" applyNumberFormat="1" applyFont="1" applyBorder="1" applyAlignment="1">
      <alignment wrapText="1"/>
      <protection/>
    </xf>
    <xf numFmtId="164" fontId="1" fillId="0" borderId="6" xfId="21" applyNumberFormat="1" applyFont="1" applyBorder="1" applyAlignment="1">
      <alignment horizontal="center" wrapText="1"/>
      <protection/>
    </xf>
    <xf numFmtId="168" fontId="1" fillId="0" borderId="5" xfId="21" applyNumberFormat="1" applyFont="1" applyBorder="1" applyAlignment="1">
      <alignment horizontal="center" wrapText="1"/>
      <protection/>
    </xf>
    <xf numFmtId="164" fontId="12" fillId="0" borderId="5" xfId="21" applyNumberFormat="1" applyFont="1" applyFill="1" applyBorder="1" applyAlignment="1">
      <alignment horizontal="center" wrapText="1"/>
      <protection/>
    </xf>
    <xf numFmtId="164" fontId="1" fillId="0" borderId="5" xfId="21" applyNumberFormat="1" applyFont="1" applyFill="1" applyBorder="1" applyAlignment="1">
      <alignment horizontal="center" wrapText="1"/>
      <protection/>
    </xf>
    <xf numFmtId="167" fontId="1" fillId="0" borderId="5" xfId="21" applyNumberFormat="1" applyFont="1" applyFill="1" applyBorder="1" applyAlignment="1">
      <alignment horizontal="center" wrapText="1"/>
      <protection/>
    </xf>
    <xf numFmtId="164" fontId="1" fillId="0" borderId="6" xfId="21" applyNumberFormat="1" applyFont="1" applyFill="1" applyBorder="1" applyAlignment="1">
      <alignment horizontal="center" wrapText="1"/>
      <protection/>
    </xf>
    <xf numFmtId="168" fontId="1" fillId="0" borderId="5" xfId="21" applyNumberFormat="1" applyFont="1" applyFill="1" applyBorder="1" applyAlignment="1">
      <alignment horizontal="center" wrapText="1"/>
      <protection/>
    </xf>
    <xf numFmtId="164" fontId="12" fillId="0" borderId="5" xfId="21" applyNumberFormat="1" applyFont="1" applyBorder="1" applyAlignment="1">
      <alignment horizontal="center"/>
      <protection/>
    </xf>
    <xf numFmtId="164" fontId="1" fillId="0" borderId="5" xfId="21" applyNumberFormat="1" applyFont="1" applyBorder="1" applyAlignment="1">
      <alignment horizontal="center"/>
      <protection/>
    </xf>
    <xf numFmtId="167" fontId="1" fillId="0" borderId="5" xfId="21" applyNumberFormat="1" applyFont="1" applyBorder="1" applyAlignment="1">
      <alignment horizontal="center"/>
      <protection/>
    </xf>
    <xf numFmtId="164" fontId="1" fillId="0" borderId="6" xfId="21" applyNumberFormat="1" applyFont="1" applyBorder="1" applyAlignment="1">
      <alignment horizontal="center"/>
      <protection/>
    </xf>
    <xf numFmtId="168" fontId="1" fillId="0" borderId="5" xfId="21" applyNumberFormat="1" applyFont="1" applyBorder="1" applyAlignment="1">
      <alignment horizontal="center"/>
      <protection/>
    </xf>
    <xf numFmtId="164" fontId="1" fillId="0" borderId="5" xfId="21" applyFont="1" applyBorder="1" applyAlignment="1">
      <alignment horizontal="center"/>
      <protection/>
    </xf>
    <xf numFmtId="164" fontId="1" fillId="0" borderId="5" xfId="21" applyFont="1" applyBorder="1">
      <alignment/>
      <protection/>
    </xf>
    <xf numFmtId="164" fontId="1" fillId="0" borderId="6" xfId="21" applyFont="1" applyBorder="1" applyAlignment="1">
      <alignment horizontal="center"/>
      <protection/>
    </xf>
    <xf numFmtId="168" fontId="1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  <cellStyle name="Walutowy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workbookViewId="0" topLeftCell="A1">
      <pane ySplit="3" topLeftCell="A49" activePane="bottomLeft" state="frozen"/>
      <selection pane="topLeft" activeCell="A1" sqref="A1"/>
      <selection pane="bottomLeft" activeCell="G98" sqref="G98"/>
    </sheetView>
  </sheetViews>
  <sheetFormatPr defaultColWidth="8.796875" defaultRowHeight="19.5" customHeight="1"/>
  <cols>
    <col min="1" max="1" width="4" style="0" customWidth="1"/>
    <col min="2" max="2" width="52.09765625" style="1" customWidth="1"/>
    <col min="3" max="3" width="10.8984375" style="2" customWidth="1"/>
    <col min="4" max="4" width="8.59765625" style="3" customWidth="1"/>
    <col min="5" max="5" width="9.5" style="3" customWidth="1"/>
    <col min="6" max="6" width="7.8984375" style="3" customWidth="1"/>
    <col min="7" max="7" width="16" style="4" customWidth="1"/>
    <col min="8" max="8" width="4.8984375" style="4" customWidth="1"/>
    <col min="9" max="9" width="20.59765625" style="2" customWidth="1"/>
    <col min="10" max="10" width="25" style="5" customWidth="1"/>
    <col min="11" max="11" width="6.09765625" style="2" customWidth="1"/>
    <col min="12" max="12" width="13.8984375" style="2" customWidth="1"/>
    <col min="13" max="13" width="16.3984375" style="3" customWidth="1"/>
    <col min="14" max="14" width="12" style="0" customWidth="1"/>
    <col min="19" max="19" width="24.296875" style="0" customWidth="1"/>
    <col min="24" max="24" width="13.8984375" style="2" customWidth="1"/>
    <col min="25" max="25" width="16.3984375" style="3" customWidth="1"/>
  </cols>
  <sheetData>
    <row r="1" spans="1:25" ht="19.5" customHeight="1">
      <c r="A1" s="6"/>
      <c r="B1" s="7"/>
      <c r="C1" s="8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X1"/>
      <c r="Y1"/>
    </row>
    <row r="2" spans="1:25" ht="19.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4"/>
      <c r="I2" s="14" t="s">
        <v>8</v>
      </c>
      <c r="J2" s="14"/>
      <c r="K2" s="11" t="s">
        <v>9</v>
      </c>
      <c r="L2" s="11" t="s">
        <v>10</v>
      </c>
      <c r="M2" s="11" t="s">
        <v>11</v>
      </c>
      <c r="N2" s="13" t="s">
        <v>12</v>
      </c>
      <c r="O2" s="13" t="s">
        <v>13</v>
      </c>
      <c r="P2" s="13" t="s">
        <v>14</v>
      </c>
      <c r="Q2" s="15" t="s">
        <v>15</v>
      </c>
      <c r="X2" s="11" t="s">
        <v>10</v>
      </c>
      <c r="Y2" s="11" t="s">
        <v>11</v>
      </c>
    </row>
    <row r="3" spans="1:25" s="18" customFormat="1" ht="49.5" customHeight="1">
      <c r="A3" s="9"/>
      <c r="B3" s="10"/>
      <c r="C3" s="11"/>
      <c r="D3" s="12"/>
      <c r="E3" s="13"/>
      <c r="F3" s="13"/>
      <c r="G3" s="16" t="s">
        <v>16</v>
      </c>
      <c r="H3" s="16" t="s">
        <v>17</v>
      </c>
      <c r="I3" s="17" t="s">
        <v>18</v>
      </c>
      <c r="J3" s="17" t="s">
        <v>19</v>
      </c>
      <c r="K3" s="11"/>
      <c r="L3" s="11"/>
      <c r="M3" s="11"/>
      <c r="N3" s="13"/>
      <c r="O3" s="13"/>
      <c r="P3" s="13"/>
      <c r="Q3" s="15"/>
      <c r="X3" s="11"/>
      <c r="Y3" s="11"/>
    </row>
    <row r="4" spans="1:25" ht="19.5" customHeight="1">
      <c r="A4" s="19">
        <v>1</v>
      </c>
      <c r="B4" s="20" t="str">
        <f aca="true" t="shared" si="0" ref="B4:B67">IF(J4="",CONCATENATE(G4," ",H4," / ",I4," / ",K4),CONCATENATE(G4," ",H4," / ",I4," (",J4,") "," / ",K4))</f>
        <v>Boksycka  / 0657 (do ul. Długiej)  / 04</v>
      </c>
      <c r="C4" s="21" t="s">
        <v>20</v>
      </c>
      <c r="D4" s="22">
        <v>1</v>
      </c>
      <c r="E4" s="23" t="s">
        <v>21</v>
      </c>
      <c r="F4" s="23" t="s">
        <v>22</v>
      </c>
      <c r="G4" s="24" t="s">
        <v>23</v>
      </c>
      <c r="H4" s="24"/>
      <c r="I4" s="25" t="s">
        <v>24</v>
      </c>
      <c r="J4" s="26" t="s">
        <v>25</v>
      </c>
      <c r="K4" s="25" t="s">
        <v>26</v>
      </c>
      <c r="L4" s="27">
        <v>664772.12</v>
      </c>
      <c r="M4" s="27">
        <v>347124.71</v>
      </c>
      <c r="N4" s="28"/>
      <c r="O4" s="29" t="s">
        <v>27</v>
      </c>
      <c r="P4" s="29" t="s">
        <v>28</v>
      </c>
      <c r="Q4" s="30" t="s">
        <v>27</v>
      </c>
      <c r="S4" s="26" t="s">
        <v>29</v>
      </c>
      <c r="T4" s="31" t="s">
        <v>30</v>
      </c>
      <c r="X4" s="32">
        <v>505759</v>
      </c>
      <c r="Y4" s="32">
        <v>212054</v>
      </c>
    </row>
    <row r="5" spans="1:25" ht="19.5" customHeight="1">
      <c r="A5" s="19">
        <v>2</v>
      </c>
      <c r="B5" s="20" t="str">
        <f t="shared" si="0"/>
        <v>Boksycka  / Bosycka (starodroże 9)  / 01</v>
      </c>
      <c r="C5" s="21" t="s">
        <v>20</v>
      </c>
      <c r="D5" s="22">
        <v>2</v>
      </c>
      <c r="E5" s="23" t="s">
        <v>21</v>
      </c>
      <c r="F5" s="23" t="s">
        <v>22</v>
      </c>
      <c r="G5" s="24" t="s">
        <v>23</v>
      </c>
      <c r="H5" s="24"/>
      <c r="I5" s="25" t="s">
        <v>31</v>
      </c>
      <c r="J5" s="26" t="s">
        <v>32</v>
      </c>
      <c r="K5" s="25" t="s">
        <v>33</v>
      </c>
      <c r="L5" s="27">
        <v>663446.73</v>
      </c>
      <c r="M5" s="27">
        <v>345142.77</v>
      </c>
      <c r="N5" s="28"/>
      <c r="O5" s="29" t="s">
        <v>28</v>
      </c>
      <c r="P5" s="29" t="s">
        <v>27</v>
      </c>
      <c r="Q5" s="30" t="s">
        <v>27</v>
      </c>
      <c r="S5" s="26" t="s">
        <v>34</v>
      </c>
      <c r="T5" s="31" t="s">
        <v>30</v>
      </c>
      <c r="X5" s="32">
        <v>505659</v>
      </c>
      <c r="Y5" s="32">
        <v>211957</v>
      </c>
    </row>
    <row r="6" spans="1:25" ht="19.5" customHeight="1">
      <c r="A6" s="19">
        <v>3</v>
      </c>
      <c r="B6" s="20" t="str">
        <f t="shared" si="0"/>
        <v>Boksycka  / Bosycka (starodroże 9)  / 02</v>
      </c>
      <c r="C6" s="21" t="s">
        <v>20</v>
      </c>
      <c r="D6" s="22">
        <v>3</v>
      </c>
      <c r="E6" s="23" t="s">
        <v>21</v>
      </c>
      <c r="F6" s="23" t="s">
        <v>22</v>
      </c>
      <c r="G6" s="24" t="s">
        <v>23</v>
      </c>
      <c r="H6" s="24"/>
      <c r="I6" s="25" t="s">
        <v>31</v>
      </c>
      <c r="J6" s="26" t="s">
        <v>32</v>
      </c>
      <c r="K6" s="25" t="s">
        <v>35</v>
      </c>
      <c r="L6" s="27">
        <v>663983.98</v>
      </c>
      <c r="M6" s="27">
        <v>345149.8</v>
      </c>
      <c r="N6" s="28"/>
      <c r="O6" s="29" t="s">
        <v>28</v>
      </c>
      <c r="P6" s="29" t="s">
        <v>27</v>
      </c>
      <c r="Q6" s="30" t="s">
        <v>27</v>
      </c>
      <c r="S6" s="26" t="s">
        <v>34</v>
      </c>
      <c r="T6" s="31" t="s">
        <v>30</v>
      </c>
      <c r="X6" s="32">
        <v>505659</v>
      </c>
      <c r="Y6" s="32">
        <v>212007</v>
      </c>
    </row>
    <row r="7" spans="1:25" ht="19.5" customHeight="1">
      <c r="A7" s="19">
        <v>4</v>
      </c>
      <c r="B7" s="20" t="str">
        <f t="shared" si="0"/>
        <v>Bukowie I / 0667 (pętla)  / 01</v>
      </c>
      <c r="C7" s="21" t="s">
        <v>20</v>
      </c>
      <c r="D7" s="22">
        <v>4</v>
      </c>
      <c r="E7" s="23" t="s">
        <v>21</v>
      </c>
      <c r="F7" s="23" t="s">
        <v>22</v>
      </c>
      <c r="G7" s="24" t="s">
        <v>36</v>
      </c>
      <c r="H7" s="24" t="s">
        <v>37</v>
      </c>
      <c r="I7" s="25" t="s">
        <v>38</v>
      </c>
      <c r="J7" s="26" t="s">
        <v>39</v>
      </c>
      <c r="K7" s="25" t="s">
        <v>33</v>
      </c>
      <c r="L7" s="27">
        <v>660148.83</v>
      </c>
      <c r="M7" s="27">
        <v>343203.32</v>
      </c>
      <c r="N7" s="28"/>
      <c r="O7" s="29" t="s">
        <v>28</v>
      </c>
      <c r="P7" s="29" t="s">
        <v>27</v>
      </c>
      <c r="Q7" s="30" t="s">
        <v>27</v>
      </c>
      <c r="S7" s="26" t="s">
        <v>40</v>
      </c>
      <c r="T7" s="31" t="s">
        <v>30</v>
      </c>
      <c r="X7" s="32">
        <v>505559</v>
      </c>
      <c r="Y7" s="32">
        <v>211648</v>
      </c>
    </row>
    <row r="8" spans="1:25" ht="19.5" customHeight="1">
      <c r="A8" s="19">
        <v>5</v>
      </c>
      <c r="B8" s="20" t="str">
        <f t="shared" si="0"/>
        <v>Bukowie II / 0667 / 02</v>
      </c>
      <c r="C8" s="21" t="s">
        <v>20</v>
      </c>
      <c r="D8" s="22">
        <v>5</v>
      </c>
      <c r="E8" s="23" t="s">
        <v>21</v>
      </c>
      <c r="F8" s="23" t="s">
        <v>22</v>
      </c>
      <c r="G8" s="24" t="s">
        <v>36</v>
      </c>
      <c r="H8" s="24" t="s">
        <v>41</v>
      </c>
      <c r="I8" s="25" t="s">
        <v>38</v>
      </c>
      <c r="J8" s="26"/>
      <c r="K8" s="25" t="s">
        <v>35</v>
      </c>
      <c r="L8" s="27">
        <v>660246.69</v>
      </c>
      <c r="M8" s="27">
        <v>342888.38</v>
      </c>
      <c r="N8" s="28"/>
      <c r="O8" s="29" t="s">
        <v>28</v>
      </c>
      <c r="P8" s="29" t="s">
        <v>27</v>
      </c>
      <c r="Q8" s="30" t="s">
        <v>28</v>
      </c>
      <c r="S8" s="26" t="s">
        <v>42</v>
      </c>
      <c r="T8" s="31" t="s">
        <v>30</v>
      </c>
      <c r="X8" s="32">
        <v>505550</v>
      </c>
      <c r="Y8" s="32">
        <v>211652</v>
      </c>
    </row>
    <row r="9" spans="1:25" ht="19.5" customHeight="1">
      <c r="A9" s="19">
        <v>6</v>
      </c>
      <c r="B9" s="20" t="str">
        <f t="shared" si="0"/>
        <v>Bukowie II / 0667 / 03</v>
      </c>
      <c r="C9" s="21" t="s">
        <v>20</v>
      </c>
      <c r="D9" s="22">
        <v>6</v>
      </c>
      <c r="E9" s="23" t="s">
        <v>21</v>
      </c>
      <c r="F9" s="23" t="s">
        <v>22</v>
      </c>
      <c r="G9" s="24" t="s">
        <v>36</v>
      </c>
      <c r="H9" s="24" t="s">
        <v>41</v>
      </c>
      <c r="I9" s="25" t="s">
        <v>38</v>
      </c>
      <c r="J9" s="26"/>
      <c r="K9" s="25" t="s">
        <v>43</v>
      </c>
      <c r="L9" s="27">
        <v>660246.69</v>
      </c>
      <c r="M9" s="27">
        <v>342884.57</v>
      </c>
      <c r="N9" s="28"/>
      <c r="O9" s="29" t="s">
        <v>28</v>
      </c>
      <c r="P9" s="29" t="s">
        <v>28</v>
      </c>
      <c r="Q9" s="30" t="s">
        <v>28</v>
      </c>
      <c r="S9" s="26" t="s">
        <v>42</v>
      </c>
      <c r="T9" s="31" t="s">
        <v>30</v>
      </c>
      <c r="X9" s="32">
        <v>505550</v>
      </c>
      <c r="Y9" s="32">
        <v>211652</v>
      </c>
    </row>
    <row r="10" spans="1:25" ht="19.5" customHeight="1">
      <c r="A10" s="19">
        <v>7</v>
      </c>
      <c r="B10" s="20" t="str">
        <f t="shared" si="0"/>
        <v>Bukowie II / 0667 (szkoła)  / 04</v>
      </c>
      <c r="C10" s="21" t="s">
        <v>20</v>
      </c>
      <c r="D10" s="22">
        <v>7</v>
      </c>
      <c r="E10" s="23" t="s">
        <v>21</v>
      </c>
      <c r="F10" s="23" t="s">
        <v>22</v>
      </c>
      <c r="G10" s="24" t="s">
        <v>36</v>
      </c>
      <c r="H10" s="24" t="s">
        <v>41</v>
      </c>
      <c r="I10" s="25" t="s">
        <v>38</v>
      </c>
      <c r="J10" s="26" t="s">
        <v>44</v>
      </c>
      <c r="K10" s="25" t="s">
        <v>26</v>
      </c>
      <c r="L10" s="27">
        <v>659443.65</v>
      </c>
      <c r="M10" s="27">
        <v>342764.16</v>
      </c>
      <c r="N10" s="28"/>
      <c r="O10" s="29" t="s">
        <v>28</v>
      </c>
      <c r="P10" s="29" t="s">
        <v>27</v>
      </c>
      <c r="Q10" s="30" t="s">
        <v>28</v>
      </c>
      <c r="S10" s="26" t="s">
        <v>45</v>
      </c>
      <c r="T10" s="31" t="s">
        <v>30</v>
      </c>
      <c r="X10" s="32">
        <v>505547</v>
      </c>
      <c r="Y10" s="32">
        <v>211610</v>
      </c>
    </row>
    <row r="11" spans="1:25" ht="19.5" customHeight="1">
      <c r="A11" s="19">
        <v>8</v>
      </c>
      <c r="B11" s="20" t="str">
        <f t="shared" si="0"/>
        <v>Bukowie III / 0667 (NŻ)  / 05</v>
      </c>
      <c r="C11" s="21" t="s">
        <v>20</v>
      </c>
      <c r="D11" s="22">
        <v>8</v>
      </c>
      <c r="E11" s="23" t="s">
        <v>21</v>
      </c>
      <c r="F11" s="23" t="s">
        <v>22</v>
      </c>
      <c r="G11" s="24" t="s">
        <v>36</v>
      </c>
      <c r="H11" s="24" t="s">
        <v>46</v>
      </c>
      <c r="I11" s="25" t="s">
        <v>38</v>
      </c>
      <c r="J11" s="26" t="s">
        <v>47</v>
      </c>
      <c r="K11" s="25" t="s">
        <v>48</v>
      </c>
      <c r="L11" s="27">
        <v>659356.64</v>
      </c>
      <c r="M11" s="27">
        <v>342422.27</v>
      </c>
      <c r="N11" s="28"/>
      <c r="O11" s="29" t="s">
        <v>27</v>
      </c>
      <c r="P11" s="29" t="s">
        <v>28</v>
      </c>
      <c r="Q11" s="30" t="s">
        <v>28</v>
      </c>
      <c r="S11" s="26" t="s">
        <v>49</v>
      </c>
      <c r="T11" s="31" t="s">
        <v>30</v>
      </c>
      <c r="X11" s="32">
        <v>505536</v>
      </c>
      <c r="Y11" s="32">
        <v>211606</v>
      </c>
    </row>
    <row r="12" spans="1:25" ht="19.5" customHeight="1">
      <c r="A12" s="19">
        <v>9</v>
      </c>
      <c r="B12" s="20" t="str">
        <f t="shared" si="0"/>
        <v>Bukowie III / 0667 / 06</v>
      </c>
      <c r="C12" s="21" t="s">
        <v>20</v>
      </c>
      <c r="D12" s="22">
        <v>9</v>
      </c>
      <c r="E12" s="33" t="s">
        <v>21</v>
      </c>
      <c r="F12" s="33" t="s">
        <v>22</v>
      </c>
      <c r="G12" s="24" t="s">
        <v>36</v>
      </c>
      <c r="H12" s="24" t="s">
        <v>46</v>
      </c>
      <c r="I12" s="25" t="s">
        <v>38</v>
      </c>
      <c r="J12" s="26"/>
      <c r="K12" s="25" t="s">
        <v>50</v>
      </c>
      <c r="L12" s="27">
        <v>659016.21</v>
      </c>
      <c r="M12" s="27">
        <v>342419.92</v>
      </c>
      <c r="N12" s="28"/>
      <c r="O12" s="29" t="s">
        <v>28</v>
      </c>
      <c r="P12" s="29" t="s">
        <v>27</v>
      </c>
      <c r="Q12" s="30" t="s">
        <v>28</v>
      </c>
      <c r="S12" s="26" t="s">
        <v>51</v>
      </c>
      <c r="T12" s="31" t="s">
        <v>30</v>
      </c>
      <c r="X12" s="32">
        <v>505535</v>
      </c>
      <c r="Y12" s="32">
        <v>211548</v>
      </c>
    </row>
    <row r="13" spans="1:25" ht="19.5" customHeight="1">
      <c r="A13" s="19">
        <v>10</v>
      </c>
      <c r="B13" s="20" t="str">
        <f t="shared" si="0"/>
        <v>Bukowie III / 0667 / 07</v>
      </c>
      <c r="C13" s="21" t="s">
        <v>20</v>
      </c>
      <c r="D13" s="22">
        <v>10</v>
      </c>
      <c r="E13" s="33" t="s">
        <v>21</v>
      </c>
      <c r="F13" s="33" t="s">
        <v>22</v>
      </c>
      <c r="G13" s="24" t="s">
        <v>36</v>
      </c>
      <c r="H13" s="24" t="s">
        <v>46</v>
      </c>
      <c r="I13" s="25" t="s">
        <v>38</v>
      </c>
      <c r="J13" s="26"/>
      <c r="K13" s="25" t="s">
        <v>52</v>
      </c>
      <c r="L13" s="27">
        <v>659020.61</v>
      </c>
      <c r="M13" s="27">
        <v>342419.92</v>
      </c>
      <c r="N13" s="28"/>
      <c r="O13" s="29" t="s">
        <v>27</v>
      </c>
      <c r="P13" s="29" t="s">
        <v>28</v>
      </c>
      <c r="Q13" s="30" t="s">
        <v>28</v>
      </c>
      <c r="S13" s="26" t="s">
        <v>51</v>
      </c>
      <c r="T13" s="31" t="s">
        <v>30</v>
      </c>
      <c r="X13" s="32">
        <v>505535</v>
      </c>
      <c r="Y13" s="32">
        <v>211548</v>
      </c>
    </row>
    <row r="14" spans="1:25" ht="19.5" customHeight="1">
      <c r="A14" s="19">
        <v>11</v>
      </c>
      <c r="B14" s="20" t="str">
        <f t="shared" si="0"/>
        <v>Chocimów  / 0655 (Piotrów)  / 04</v>
      </c>
      <c r="C14" s="21" t="s">
        <v>20</v>
      </c>
      <c r="D14" s="22">
        <v>11</v>
      </c>
      <c r="E14" s="33" t="s">
        <v>21</v>
      </c>
      <c r="F14" s="33" t="s">
        <v>22</v>
      </c>
      <c r="G14" s="24" t="s">
        <v>53</v>
      </c>
      <c r="H14" s="24"/>
      <c r="I14" s="25" t="s">
        <v>54</v>
      </c>
      <c r="J14" s="26" t="s">
        <v>55</v>
      </c>
      <c r="K14" s="25" t="s">
        <v>26</v>
      </c>
      <c r="L14" s="27">
        <v>657751.08</v>
      </c>
      <c r="M14" s="27">
        <v>342139.55</v>
      </c>
      <c r="N14" s="28"/>
      <c r="O14" s="29" t="s">
        <v>27</v>
      </c>
      <c r="P14" s="29" t="s">
        <v>28</v>
      </c>
      <c r="Q14" s="30" t="s">
        <v>28</v>
      </c>
      <c r="S14" s="26" t="s">
        <v>56</v>
      </c>
      <c r="T14" s="31" t="s">
        <v>30</v>
      </c>
      <c r="X14" s="32">
        <v>505548</v>
      </c>
      <c r="Y14" s="32">
        <v>211444</v>
      </c>
    </row>
    <row r="15" spans="1:25" ht="19.5" customHeight="1">
      <c r="A15" s="19">
        <v>12</v>
      </c>
      <c r="B15" s="20" t="str">
        <f t="shared" si="0"/>
        <v>Chocimów  / 0656 (szkoła)  / 03</v>
      </c>
      <c r="C15" s="21" t="s">
        <v>20</v>
      </c>
      <c r="D15" s="22">
        <v>12</v>
      </c>
      <c r="E15" s="33" t="s">
        <v>21</v>
      </c>
      <c r="F15" s="33" t="s">
        <v>22</v>
      </c>
      <c r="G15" s="24" t="s">
        <v>53</v>
      </c>
      <c r="H15" s="24"/>
      <c r="I15" s="25" t="s">
        <v>57</v>
      </c>
      <c r="J15" s="26" t="s">
        <v>44</v>
      </c>
      <c r="K15" s="25" t="s">
        <v>43</v>
      </c>
      <c r="L15" s="27">
        <v>657851.37</v>
      </c>
      <c r="M15" s="27">
        <v>343075.29</v>
      </c>
      <c r="N15" s="28"/>
      <c r="O15" s="29" t="s">
        <v>28</v>
      </c>
      <c r="P15" s="29" t="s">
        <v>28</v>
      </c>
      <c r="Q15" s="30" t="s">
        <v>28</v>
      </c>
      <c r="S15" s="26" t="s">
        <v>58</v>
      </c>
      <c r="T15" s="31" t="s">
        <v>30</v>
      </c>
      <c r="X15" s="32">
        <v>505558</v>
      </c>
      <c r="Y15" s="32">
        <v>211449</v>
      </c>
    </row>
    <row r="16" spans="1:25" ht="19.5" customHeight="1">
      <c r="A16" s="19">
        <v>13</v>
      </c>
      <c r="B16" s="20" t="str">
        <f t="shared" si="0"/>
        <v>Chocimów  / 0656 (wieś)  / 05</v>
      </c>
      <c r="C16" s="21" t="s">
        <v>20</v>
      </c>
      <c r="D16" s="22">
        <v>13</v>
      </c>
      <c r="E16" s="33" t="s">
        <v>21</v>
      </c>
      <c r="F16" s="33" t="s">
        <v>22</v>
      </c>
      <c r="G16" s="24" t="s">
        <v>53</v>
      </c>
      <c r="H16" s="24"/>
      <c r="I16" s="25" t="s">
        <v>57</v>
      </c>
      <c r="J16" s="26" t="s">
        <v>59</v>
      </c>
      <c r="K16" s="25" t="s">
        <v>48</v>
      </c>
      <c r="L16" s="27">
        <v>657967.97</v>
      </c>
      <c r="M16" s="27">
        <v>343617.58</v>
      </c>
      <c r="N16" s="28"/>
      <c r="O16" s="29" t="s">
        <v>27</v>
      </c>
      <c r="P16" s="29" t="s">
        <v>28</v>
      </c>
      <c r="Q16" s="30" t="s">
        <v>28</v>
      </c>
      <c r="S16" s="26" t="s">
        <v>60</v>
      </c>
      <c r="T16" s="31" t="s">
        <v>30</v>
      </c>
      <c r="X16" s="32">
        <v>505614</v>
      </c>
      <c r="Y16" s="32">
        <v>211455</v>
      </c>
    </row>
    <row r="17" spans="1:25" ht="19.5" customHeight="1">
      <c r="A17" s="19">
        <v>14</v>
      </c>
      <c r="B17" s="20" t="str">
        <f t="shared" si="0"/>
        <v>Chocimów  / 0656 (szkoła)  / 06</v>
      </c>
      <c r="C17" s="21" t="s">
        <v>20</v>
      </c>
      <c r="D17" s="22">
        <v>14</v>
      </c>
      <c r="E17" s="33" t="s">
        <v>21</v>
      </c>
      <c r="F17" s="33" t="s">
        <v>22</v>
      </c>
      <c r="G17" s="24" t="s">
        <v>53</v>
      </c>
      <c r="H17" s="24"/>
      <c r="I17" s="25" t="s">
        <v>57</v>
      </c>
      <c r="J17" s="26" t="s">
        <v>44</v>
      </c>
      <c r="K17" s="25" t="s">
        <v>50</v>
      </c>
      <c r="L17" s="27">
        <v>657857.23</v>
      </c>
      <c r="M17" s="27">
        <v>343074.41</v>
      </c>
      <c r="N17" s="28"/>
      <c r="O17" s="29" t="s">
        <v>28</v>
      </c>
      <c r="P17" s="29" t="s">
        <v>27</v>
      </c>
      <c r="Q17" s="30" t="s">
        <v>28</v>
      </c>
      <c r="S17" s="26" t="s">
        <v>58</v>
      </c>
      <c r="T17" s="31" t="s">
        <v>30</v>
      </c>
      <c r="X17" s="32">
        <v>505558</v>
      </c>
      <c r="Y17" s="32">
        <v>211449</v>
      </c>
    </row>
    <row r="18" spans="1:25" ht="19.5" customHeight="1">
      <c r="A18" s="19">
        <v>15</v>
      </c>
      <c r="B18" s="20" t="str">
        <f t="shared" si="0"/>
        <v>Chocimów  / 0656 (wieś)  / 08</v>
      </c>
      <c r="C18" s="21" t="s">
        <v>20</v>
      </c>
      <c r="D18" s="22">
        <v>15</v>
      </c>
      <c r="E18" s="33" t="s">
        <v>21</v>
      </c>
      <c r="F18" s="33" t="s">
        <v>22</v>
      </c>
      <c r="G18" s="24" t="s">
        <v>53</v>
      </c>
      <c r="H18" s="24"/>
      <c r="I18" s="25" t="s">
        <v>57</v>
      </c>
      <c r="J18" s="26" t="s">
        <v>59</v>
      </c>
      <c r="K18" s="25" t="s">
        <v>61</v>
      </c>
      <c r="L18" s="27">
        <v>657971.48</v>
      </c>
      <c r="M18" s="27">
        <v>343613.48</v>
      </c>
      <c r="N18" s="28"/>
      <c r="O18" s="29" t="s">
        <v>28</v>
      </c>
      <c r="P18" s="29" t="s">
        <v>27</v>
      </c>
      <c r="Q18" s="30" t="s">
        <v>28</v>
      </c>
      <c r="S18" s="26" t="s">
        <v>60</v>
      </c>
      <c r="T18" s="31" t="s">
        <v>30</v>
      </c>
      <c r="X18" s="32">
        <v>505614</v>
      </c>
      <c r="Y18" s="32">
        <v>211455</v>
      </c>
    </row>
    <row r="19" spans="1:25" ht="19.5" customHeight="1">
      <c r="A19" s="19">
        <v>16</v>
      </c>
      <c r="B19" s="20" t="str">
        <f t="shared" si="0"/>
        <v>Chocimów  / 0667 (skrz.)  / 01</v>
      </c>
      <c r="C19" s="21" t="s">
        <v>20</v>
      </c>
      <c r="D19" s="22">
        <v>16</v>
      </c>
      <c r="E19" s="33" t="s">
        <v>21</v>
      </c>
      <c r="F19" s="33" t="s">
        <v>22</v>
      </c>
      <c r="G19" s="24" t="s">
        <v>53</v>
      </c>
      <c r="H19" s="24"/>
      <c r="I19" s="25" t="s">
        <v>38</v>
      </c>
      <c r="J19" s="26" t="s">
        <v>62</v>
      </c>
      <c r="K19" s="25" t="s">
        <v>33</v>
      </c>
      <c r="L19" s="27">
        <v>657965.02</v>
      </c>
      <c r="M19" s="27">
        <v>342151.86</v>
      </c>
      <c r="N19" s="28"/>
      <c r="O19" s="29" t="s">
        <v>27</v>
      </c>
      <c r="P19" s="29" t="s">
        <v>28</v>
      </c>
      <c r="Q19" s="30" t="s">
        <v>28</v>
      </c>
      <c r="S19" s="26" t="s">
        <v>63</v>
      </c>
      <c r="T19" s="31" t="s">
        <v>30</v>
      </c>
      <c r="X19" s="32">
        <v>505528</v>
      </c>
      <c r="Y19" s="32">
        <v>211454</v>
      </c>
    </row>
    <row r="20" spans="1:25" ht="19.5" customHeight="1">
      <c r="A20" s="19">
        <v>17</v>
      </c>
      <c r="B20" s="20" t="str">
        <f t="shared" si="0"/>
        <v>Chocimów  / 0667 (skrz.)  / 02</v>
      </c>
      <c r="C20" s="21" t="s">
        <v>20</v>
      </c>
      <c r="D20" s="22">
        <v>17</v>
      </c>
      <c r="E20" s="33" t="s">
        <v>21</v>
      </c>
      <c r="F20" s="33" t="s">
        <v>22</v>
      </c>
      <c r="G20" s="24" t="s">
        <v>53</v>
      </c>
      <c r="H20" s="24"/>
      <c r="I20" s="25" t="s">
        <v>38</v>
      </c>
      <c r="J20" s="26" t="s">
        <v>62</v>
      </c>
      <c r="K20" s="25" t="s">
        <v>35</v>
      </c>
      <c r="L20" s="27">
        <v>657965</v>
      </c>
      <c r="M20" s="27">
        <v>342155.96</v>
      </c>
      <c r="N20" s="28"/>
      <c r="O20" s="29" t="s">
        <v>28</v>
      </c>
      <c r="P20" s="29" t="s">
        <v>28</v>
      </c>
      <c r="Q20" s="30" t="s">
        <v>28</v>
      </c>
      <c r="S20" s="26" t="s">
        <v>63</v>
      </c>
      <c r="T20" s="31" t="s">
        <v>30</v>
      </c>
      <c r="X20" s="32">
        <v>505528</v>
      </c>
      <c r="Y20" s="32">
        <v>211454</v>
      </c>
    </row>
    <row r="21" spans="1:25" ht="19.5" customHeight="1">
      <c r="A21" s="19">
        <v>18</v>
      </c>
      <c r="B21" s="20" t="str">
        <f t="shared" si="0"/>
        <v>Doły Biskupie  / 0649 (NŻ)  / 01</v>
      </c>
      <c r="C21" s="21" t="s">
        <v>20</v>
      </c>
      <c r="D21" s="22">
        <v>18</v>
      </c>
      <c r="E21" s="33" t="s">
        <v>21</v>
      </c>
      <c r="F21" s="33" t="s">
        <v>22</v>
      </c>
      <c r="G21" s="24" t="s">
        <v>64</v>
      </c>
      <c r="H21" s="24"/>
      <c r="I21" s="25" t="s">
        <v>65</v>
      </c>
      <c r="J21" s="26" t="s">
        <v>47</v>
      </c>
      <c r="K21" s="25" t="s">
        <v>33</v>
      </c>
      <c r="L21" s="27">
        <v>656235.4</v>
      </c>
      <c r="M21" s="27">
        <v>347387.21</v>
      </c>
      <c r="N21" s="28"/>
      <c r="O21" s="29" t="s">
        <v>28</v>
      </c>
      <c r="P21" s="29" t="s">
        <v>27</v>
      </c>
      <c r="Q21" s="30" t="s">
        <v>28</v>
      </c>
      <c r="S21" s="26" t="s">
        <v>66</v>
      </c>
      <c r="T21" s="31" t="s">
        <v>30</v>
      </c>
      <c r="X21" s="32">
        <v>505819</v>
      </c>
      <c r="Y21" s="32">
        <v>211333</v>
      </c>
    </row>
    <row r="22" spans="1:25" ht="19.5" customHeight="1">
      <c r="A22" s="19">
        <v>19</v>
      </c>
      <c r="B22" s="20" t="str">
        <f t="shared" si="0"/>
        <v>Doły Biskupie  / 0649 (NŻ)  / 02</v>
      </c>
      <c r="C22" s="21" t="s">
        <v>20</v>
      </c>
      <c r="D22" s="22">
        <v>19</v>
      </c>
      <c r="E22" s="33" t="s">
        <v>21</v>
      </c>
      <c r="F22" s="33" t="s">
        <v>22</v>
      </c>
      <c r="G22" s="24" t="s">
        <v>64</v>
      </c>
      <c r="H22" s="24"/>
      <c r="I22" s="25" t="s">
        <v>65</v>
      </c>
      <c r="J22" s="26" t="s">
        <v>47</v>
      </c>
      <c r="K22" s="25" t="s">
        <v>35</v>
      </c>
      <c r="L22" s="27">
        <v>656235.99</v>
      </c>
      <c r="M22" s="27">
        <v>347403.03</v>
      </c>
      <c r="N22" s="28"/>
      <c r="O22" s="29" t="s">
        <v>27</v>
      </c>
      <c r="P22" s="29" t="s">
        <v>28</v>
      </c>
      <c r="Q22" s="30" t="s">
        <v>28</v>
      </c>
      <c r="S22" s="26" t="s">
        <v>66</v>
      </c>
      <c r="T22" s="31" t="s">
        <v>30</v>
      </c>
      <c r="X22" s="32">
        <v>505819</v>
      </c>
      <c r="Y22" s="32">
        <v>211333</v>
      </c>
    </row>
    <row r="23" spans="1:25" ht="19.5" customHeight="1">
      <c r="A23" s="19">
        <v>20</v>
      </c>
      <c r="B23" s="20" t="str">
        <f t="shared" si="0"/>
        <v>Doły Biskupie  / 0649 (szkoła)  / 03</v>
      </c>
      <c r="C23" s="21" t="s">
        <v>20</v>
      </c>
      <c r="D23" s="22">
        <v>20</v>
      </c>
      <c r="E23" s="33" t="s">
        <v>21</v>
      </c>
      <c r="F23" s="33" t="s">
        <v>22</v>
      </c>
      <c r="G23" s="24" t="s">
        <v>64</v>
      </c>
      <c r="H23" s="24"/>
      <c r="I23" s="25" t="s">
        <v>65</v>
      </c>
      <c r="J23" s="26" t="s">
        <v>44</v>
      </c>
      <c r="K23" s="25" t="s">
        <v>43</v>
      </c>
      <c r="L23" s="27">
        <v>655883.25</v>
      </c>
      <c r="M23" s="27">
        <v>347015.14</v>
      </c>
      <c r="N23" s="28"/>
      <c r="O23" s="29" t="s">
        <v>28</v>
      </c>
      <c r="P23" s="29" t="s">
        <v>27</v>
      </c>
      <c r="Q23" s="30" t="s">
        <v>27</v>
      </c>
      <c r="S23" s="26" t="s">
        <v>67</v>
      </c>
      <c r="T23" s="31" t="s">
        <v>30</v>
      </c>
      <c r="X23" s="32">
        <v>505808</v>
      </c>
      <c r="Y23" s="32">
        <v>211314</v>
      </c>
    </row>
    <row r="24" spans="1:25" ht="19.5" customHeight="1">
      <c r="A24" s="19">
        <v>21</v>
      </c>
      <c r="B24" s="20" t="str">
        <f t="shared" si="0"/>
        <v>Doły Biskupie  / 0649 (szkoła)  / 04</v>
      </c>
      <c r="C24" s="21" t="s">
        <v>20</v>
      </c>
      <c r="D24" s="22">
        <v>21</v>
      </c>
      <c r="E24" s="33" t="s">
        <v>21</v>
      </c>
      <c r="F24" s="33" t="s">
        <v>22</v>
      </c>
      <c r="G24" s="24" t="s">
        <v>64</v>
      </c>
      <c r="H24" s="24"/>
      <c r="I24" s="25" t="s">
        <v>65</v>
      </c>
      <c r="J24" s="26" t="s">
        <v>44</v>
      </c>
      <c r="K24" s="25" t="s">
        <v>26</v>
      </c>
      <c r="L24" s="27">
        <v>655866.7</v>
      </c>
      <c r="M24" s="27">
        <v>346962.11</v>
      </c>
      <c r="N24" s="28"/>
      <c r="O24" s="29" t="s">
        <v>27</v>
      </c>
      <c r="P24" s="29" t="s">
        <v>28</v>
      </c>
      <c r="Q24" s="30" t="s">
        <v>27</v>
      </c>
      <c r="S24" s="26" t="s">
        <v>67</v>
      </c>
      <c r="T24" s="31" t="s">
        <v>30</v>
      </c>
      <c r="X24" s="32">
        <v>505806</v>
      </c>
      <c r="Y24" s="32">
        <v>211314</v>
      </c>
    </row>
    <row r="25" spans="1:25" ht="19.5" customHeight="1">
      <c r="A25" s="19">
        <v>22</v>
      </c>
      <c r="B25" s="20" t="str">
        <f t="shared" si="0"/>
        <v>Doły Biskupie  / 0649 (Wióry NŻ)  / 05</v>
      </c>
      <c r="C25" s="21" t="s">
        <v>20</v>
      </c>
      <c r="D25" s="22">
        <v>22</v>
      </c>
      <c r="E25" s="33" t="s">
        <v>21</v>
      </c>
      <c r="F25" s="33" t="s">
        <v>22</v>
      </c>
      <c r="G25" s="24" t="s">
        <v>64</v>
      </c>
      <c r="H25" s="24"/>
      <c r="I25" s="25" t="s">
        <v>65</v>
      </c>
      <c r="J25" s="26" t="s">
        <v>68</v>
      </c>
      <c r="K25" s="25" t="s">
        <v>48</v>
      </c>
      <c r="L25" s="27">
        <v>655125.34</v>
      </c>
      <c r="M25" s="27">
        <v>346548.14</v>
      </c>
      <c r="N25" s="28"/>
      <c r="O25" s="29" t="s">
        <v>27</v>
      </c>
      <c r="P25" s="29" t="s">
        <v>28</v>
      </c>
      <c r="Q25" s="30" t="s">
        <v>27</v>
      </c>
      <c r="S25" s="26" t="s">
        <v>69</v>
      </c>
      <c r="T25" s="31" t="s">
        <v>30</v>
      </c>
      <c r="X25" s="32">
        <v>505754</v>
      </c>
      <c r="Y25" s="32">
        <v>211234</v>
      </c>
    </row>
    <row r="26" spans="1:25" ht="19.5" customHeight="1">
      <c r="A26" s="19">
        <v>23</v>
      </c>
      <c r="B26" s="20" t="str">
        <f t="shared" si="0"/>
        <v>Doły Biskupie  / 0649 (Wióry NŻ)  / 06</v>
      </c>
      <c r="C26" s="21" t="s">
        <v>20</v>
      </c>
      <c r="D26" s="22">
        <v>23</v>
      </c>
      <c r="E26" s="33" t="s">
        <v>21</v>
      </c>
      <c r="F26" s="33" t="s">
        <v>22</v>
      </c>
      <c r="G26" s="24" t="s">
        <v>64</v>
      </c>
      <c r="H26" s="24"/>
      <c r="I26" s="25" t="s">
        <v>65</v>
      </c>
      <c r="J26" s="26" t="s">
        <v>68</v>
      </c>
      <c r="K26" s="25" t="s">
        <v>50</v>
      </c>
      <c r="L26" s="27">
        <v>655128.86</v>
      </c>
      <c r="M26" s="27">
        <v>346563.09</v>
      </c>
      <c r="N26" s="28"/>
      <c r="O26" s="29" t="s">
        <v>27</v>
      </c>
      <c r="P26" s="29" t="s">
        <v>28</v>
      </c>
      <c r="Q26" s="30" t="s">
        <v>28</v>
      </c>
      <c r="S26" s="26" t="s">
        <v>69</v>
      </c>
      <c r="T26" s="31" t="s">
        <v>30</v>
      </c>
      <c r="X26" s="32">
        <v>505755</v>
      </c>
      <c r="Y26" s="32">
        <v>211240</v>
      </c>
    </row>
    <row r="27" spans="1:25" ht="19.5" customHeight="1">
      <c r="A27" s="19">
        <v>24</v>
      </c>
      <c r="B27" s="20" t="str">
        <f t="shared" si="0"/>
        <v>Doły Biskupie  / 0649 (pętla)  / 07</v>
      </c>
      <c r="C27" s="21" t="s">
        <v>20</v>
      </c>
      <c r="D27" s="22">
        <v>24</v>
      </c>
      <c r="E27" s="33" t="s">
        <v>21</v>
      </c>
      <c r="F27" s="33" t="s">
        <v>22</v>
      </c>
      <c r="G27" s="24" t="s">
        <v>64</v>
      </c>
      <c r="H27" s="24"/>
      <c r="I27" s="25" t="s">
        <v>65</v>
      </c>
      <c r="J27" s="26" t="s">
        <v>39</v>
      </c>
      <c r="K27" s="25" t="s">
        <v>52</v>
      </c>
      <c r="L27" s="27">
        <v>654894.19</v>
      </c>
      <c r="M27" s="27">
        <v>346239.06</v>
      </c>
      <c r="N27" s="28"/>
      <c r="O27" s="29" t="s">
        <v>28</v>
      </c>
      <c r="P27" s="29" t="s">
        <v>27</v>
      </c>
      <c r="Q27" s="30" t="s">
        <v>27</v>
      </c>
      <c r="S27" s="26" t="s">
        <v>70</v>
      </c>
      <c r="T27" s="31" t="s">
        <v>30</v>
      </c>
      <c r="X27" s="32">
        <v>505744</v>
      </c>
      <c r="Y27" s="32">
        <v>211221</v>
      </c>
    </row>
    <row r="28" spans="1:25" ht="19.5" customHeight="1">
      <c r="A28" s="19">
        <v>25</v>
      </c>
      <c r="B28" s="20" t="str">
        <f t="shared" si="0"/>
        <v>Janik  / 0657 (NŻ)  / 05</v>
      </c>
      <c r="C28" s="21" t="s">
        <v>20</v>
      </c>
      <c r="D28" s="22">
        <v>25</v>
      </c>
      <c r="E28" s="33" t="s">
        <v>21</v>
      </c>
      <c r="F28" s="33" t="s">
        <v>22</v>
      </c>
      <c r="G28" s="24" t="s">
        <v>71</v>
      </c>
      <c r="H28" s="24"/>
      <c r="I28" s="25" t="s">
        <v>24</v>
      </c>
      <c r="J28" s="26" t="s">
        <v>47</v>
      </c>
      <c r="K28" s="25" t="s">
        <v>48</v>
      </c>
      <c r="L28" s="27">
        <v>662890.63</v>
      </c>
      <c r="M28" s="27">
        <v>347847.75</v>
      </c>
      <c r="N28" s="28"/>
      <c r="O28" s="29" t="s">
        <v>27</v>
      </c>
      <c r="P28" s="29" t="s">
        <v>28</v>
      </c>
      <c r="Q28" s="30" t="s">
        <v>28</v>
      </c>
      <c r="S28" s="26" t="s">
        <v>72</v>
      </c>
      <c r="T28" s="31" t="s">
        <v>30</v>
      </c>
      <c r="X28" s="32">
        <v>505828</v>
      </c>
      <c r="Y28" s="32">
        <v>211915</v>
      </c>
    </row>
    <row r="29" spans="1:25" ht="19.5" customHeight="1">
      <c r="A29" s="19">
        <v>26</v>
      </c>
      <c r="B29" s="20" t="str">
        <f t="shared" si="0"/>
        <v>Janik  / 0657 (NŻ)  / 06</v>
      </c>
      <c r="C29" s="21" t="s">
        <v>20</v>
      </c>
      <c r="D29" s="22">
        <v>26</v>
      </c>
      <c r="E29" s="33" t="s">
        <v>21</v>
      </c>
      <c r="F29" s="33" t="s">
        <v>22</v>
      </c>
      <c r="G29" s="24" t="s">
        <v>71</v>
      </c>
      <c r="H29" s="24"/>
      <c r="I29" s="25" t="s">
        <v>24</v>
      </c>
      <c r="J29" s="26" t="s">
        <v>47</v>
      </c>
      <c r="K29" s="25" t="s">
        <v>50</v>
      </c>
      <c r="L29" s="27">
        <v>662890.92</v>
      </c>
      <c r="M29" s="27">
        <v>347843.07</v>
      </c>
      <c r="N29" s="28"/>
      <c r="O29" s="29" t="s">
        <v>28</v>
      </c>
      <c r="P29" s="29" t="s">
        <v>27</v>
      </c>
      <c r="Q29" s="30" t="s">
        <v>28</v>
      </c>
      <c r="S29" s="26" t="s">
        <v>72</v>
      </c>
      <c r="T29" s="31" t="s">
        <v>30</v>
      </c>
      <c r="X29" s="32">
        <v>505828</v>
      </c>
      <c r="Y29" s="32">
        <v>211915</v>
      </c>
    </row>
    <row r="30" spans="1:25" ht="19.5" customHeight="1">
      <c r="A30" s="19">
        <v>27</v>
      </c>
      <c r="B30" s="20" t="str">
        <f t="shared" si="0"/>
        <v>Janik  / Leśna (0657) / 01</v>
      </c>
      <c r="C30" s="21" t="s">
        <v>20</v>
      </c>
      <c r="D30" s="22">
        <v>27</v>
      </c>
      <c r="E30" s="33" t="s">
        <v>21</v>
      </c>
      <c r="F30" s="33" t="s">
        <v>22</v>
      </c>
      <c r="G30" s="24" t="s">
        <v>71</v>
      </c>
      <c r="H30" s="24"/>
      <c r="I30" s="25" t="s">
        <v>73</v>
      </c>
      <c r="J30" s="26"/>
      <c r="K30" s="25" t="s">
        <v>33</v>
      </c>
      <c r="L30" s="27">
        <v>661700.29</v>
      </c>
      <c r="M30" s="27">
        <v>347801.19</v>
      </c>
      <c r="N30" s="28"/>
      <c r="O30" s="29" t="s">
        <v>28</v>
      </c>
      <c r="P30" s="29" t="s">
        <v>28</v>
      </c>
      <c r="Q30" s="30" t="s">
        <v>28</v>
      </c>
      <c r="S30" s="26" t="s">
        <v>74</v>
      </c>
      <c r="T30" s="31" t="s">
        <v>30</v>
      </c>
      <c r="X30" s="32">
        <v>505827</v>
      </c>
      <c r="Y30" s="32">
        <v>211843</v>
      </c>
    </row>
    <row r="31" spans="1:25" ht="19.5" customHeight="1">
      <c r="A31" s="19">
        <v>28</v>
      </c>
      <c r="B31" s="20" t="str">
        <f t="shared" si="0"/>
        <v>Janik  / Leśna (0657) / 02</v>
      </c>
      <c r="C31" s="21" t="s">
        <v>20</v>
      </c>
      <c r="D31" s="22">
        <v>28</v>
      </c>
      <c r="E31" s="33" t="s">
        <v>21</v>
      </c>
      <c r="F31" s="33" t="s">
        <v>22</v>
      </c>
      <c r="G31" s="24" t="s">
        <v>71</v>
      </c>
      <c r="H31" s="24"/>
      <c r="I31" s="25" t="s">
        <v>73</v>
      </c>
      <c r="J31" s="26"/>
      <c r="K31" s="25" t="s">
        <v>35</v>
      </c>
      <c r="L31" s="27">
        <v>661709.96</v>
      </c>
      <c r="M31" s="27">
        <v>347799.12</v>
      </c>
      <c r="N31" s="28"/>
      <c r="O31" s="29" t="s">
        <v>28</v>
      </c>
      <c r="P31" s="29" t="s">
        <v>27</v>
      </c>
      <c r="Q31" s="30" t="s">
        <v>28</v>
      </c>
      <c r="S31" s="26" t="s">
        <v>74</v>
      </c>
      <c r="T31" s="31" t="s">
        <v>30</v>
      </c>
      <c r="X31" s="32">
        <v>505827</v>
      </c>
      <c r="Y31" s="32">
        <v>211843</v>
      </c>
    </row>
    <row r="32" spans="1:25" ht="19.5" customHeight="1">
      <c r="A32" s="19">
        <v>29</v>
      </c>
      <c r="B32" s="20" t="str">
        <f t="shared" si="0"/>
        <v>Janik  / Polna (0657) / 09</v>
      </c>
      <c r="C32" s="21" t="s">
        <v>20</v>
      </c>
      <c r="D32" s="22">
        <v>29</v>
      </c>
      <c r="E32" s="33" t="s">
        <v>21</v>
      </c>
      <c r="F32" s="33" t="s">
        <v>22</v>
      </c>
      <c r="G32" s="24" t="s">
        <v>71</v>
      </c>
      <c r="H32" s="24"/>
      <c r="I32" s="25" t="s">
        <v>75</v>
      </c>
      <c r="J32" s="26"/>
      <c r="K32" s="25" t="s">
        <v>76</v>
      </c>
      <c r="L32" s="27">
        <v>663771.29</v>
      </c>
      <c r="M32" s="27">
        <v>347746.97</v>
      </c>
      <c r="N32" s="28"/>
      <c r="O32" s="29" t="s">
        <v>28</v>
      </c>
      <c r="P32" s="29" t="s">
        <v>28</v>
      </c>
      <c r="Q32" s="30" t="s">
        <v>28</v>
      </c>
      <c r="S32" s="26" t="s">
        <v>77</v>
      </c>
      <c r="T32" s="31" t="s">
        <v>30</v>
      </c>
      <c r="X32" s="32">
        <v>505824</v>
      </c>
      <c r="Y32" s="32">
        <v>211959</v>
      </c>
    </row>
    <row r="33" spans="1:25" ht="19.5" customHeight="1">
      <c r="A33" s="19">
        <v>30</v>
      </c>
      <c r="B33" s="20" t="str">
        <f t="shared" si="0"/>
        <v>Janik  / Polna (0657) / 10</v>
      </c>
      <c r="C33" s="21" t="s">
        <v>20</v>
      </c>
      <c r="D33" s="22">
        <v>30</v>
      </c>
      <c r="E33" s="33" t="s">
        <v>21</v>
      </c>
      <c r="F33" s="33" t="s">
        <v>22</v>
      </c>
      <c r="G33" s="24" t="s">
        <v>71</v>
      </c>
      <c r="H33" s="24"/>
      <c r="I33" s="25" t="s">
        <v>75</v>
      </c>
      <c r="J33" s="26"/>
      <c r="K33" s="25" t="s">
        <v>78</v>
      </c>
      <c r="L33" s="27">
        <v>663768.36</v>
      </c>
      <c r="M33" s="27">
        <v>347740.23</v>
      </c>
      <c r="N33" s="28"/>
      <c r="O33" s="29" t="s">
        <v>28</v>
      </c>
      <c r="P33" s="29" t="s">
        <v>27</v>
      </c>
      <c r="Q33" s="30" t="s">
        <v>28</v>
      </c>
      <c r="S33" s="26" t="s">
        <v>77</v>
      </c>
      <c r="T33" s="31" t="s">
        <v>30</v>
      </c>
      <c r="X33" s="32">
        <v>505824</v>
      </c>
      <c r="Y33" s="32">
        <v>211959</v>
      </c>
    </row>
    <row r="34" spans="1:25" ht="19.5" customHeight="1">
      <c r="A34" s="19">
        <v>31</v>
      </c>
      <c r="B34" s="20" t="str">
        <f t="shared" si="0"/>
        <v>Janik  / Szkolna (0657) / 03</v>
      </c>
      <c r="C34" s="21" t="s">
        <v>20</v>
      </c>
      <c r="D34" s="22">
        <v>31</v>
      </c>
      <c r="E34" s="33" t="s">
        <v>21</v>
      </c>
      <c r="F34" s="33" t="s">
        <v>22</v>
      </c>
      <c r="G34" s="24" t="s">
        <v>71</v>
      </c>
      <c r="H34" s="24"/>
      <c r="I34" s="25" t="s">
        <v>79</v>
      </c>
      <c r="J34" s="26"/>
      <c r="K34" s="25" t="s">
        <v>43</v>
      </c>
      <c r="L34" s="27">
        <v>662409.28</v>
      </c>
      <c r="M34" s="27">
        <v>347835.45</v>
      </c>
      <c r="N34" s="28"/>
      <c r="O34" s="29" t="s">
        <v>27</v>
      </c>
      <c r="P34" s="29" t="s">
        <v>28</v>
      </c>
      <c r="Q34" s="30" t="s">
        <v>28</v>
      </c>
      <c r="S34" s="26" t="s">
        <v>80</v>
      </c>
      <c r="T34" s="31" t="s">
        <v>30</v>
      </c>
      <c r="X34" s="32">
        <v>505828</v>
      </c>
      <c r="Y34" s="32">
        <v>211853</v>
      </c>
    </row>
    <row r="35" spans="1:25" ht="19.5" customHeight="1">
      <c r="A35" s="19">
        <v>32</v>
      </c>
      <c r="B35" s="20" t="str">
        <f t="shared" si="0"/>
        <v>Janik  / Szkolna (0657) / 04</v>
      </c>
      <c r="C35" s="21" t="s">
        <v>20</v>
      </c>
      <c r="D35" s="22">
        <v>32</v>
      </c>
      <c r="E35" s="33" t="s">
        <v>21</v>
      </c>
      <c r="F35" s="33" t="s">
        <v>22</v>
      </c>
      <c r="G35" s="24" t="s">
        <v>71</v>
      </c>
      <c r="H35" s="24"/>
      <c r="I35" s="25" t="s">
        <v>79</v>
      </c>
      <c r="J35" s="26"/>
      <c r="K35" s="25" t="s">
        <v>26</v>
      </c>
      <c r="L35" s="27">
        <v>662409.86</v>
      </c>
      <c r="M35" s="27">
        <v>347830.76</v>
      </c>
      <c r="N35" s="28"/>
      <c r="O35" s="29" t="s">
        <v>28</v>
      </c>
      <c r="P35" s="29" t="s">
        <v>27</v>
      </c>
      <c r="Q35" s="30" t="s">
        <v>28</v>
      </c>
      <c r="S35" s="26" t="s">
        <v>80</v>
      </c>
      <c r="T35" s="31" t="s">
        <v>30</v>
      </c>
      <c r="X35" s="32">
        <v>505828</v>
      </c>
      <c r="Y35" s="32">
        <v>211957</v>
      </c>
    </row>
    <row r="36" spans="1:25" ht="19.5" customHeight="1">
      <c r="A36" s="19">
        <v>33</v>
      </c>
      <c r="B36" s="20" t="str">
        <f t="shared" si="0"/>
        <v>Janik  / Wiatraczna (0657) / 07</v>
      </c>
      <c r="C36" s="21" t="s">
        <v>20</v>
      </c>
      <c r="D36" s="22">
        <v>33</v>
      </c>
      <c r="E36" s="33" t="s">
        <v>21</v>
      </c>
      <c r="F36" s="33" t="s">
        <v>22</v>
      </c>
      <c r="G36" s="24" t="s">
        <v>71</v>
      </c>
      <c r="H36" s="24"/>
      <c r="I36" s="25" t="s">
        <v>81</v>
      </c>
      <c r="J36" s="26"/>
      <c r="K36" s="25" t="s">
        <v>52</v>
      </c>
      <c r="L36" s="27">
        <v>663463.96</v>
      </c>
      <c r="M36" s="27">
        <v>347866.42</v>
      </c>
      <c r="N36" s="28"/>
      <c r="O36" s="29" t="s">
        <v>27</v>
      </c>
      <c r="P36" s="29" t="s">
        <v>28</v>
      </c>
      <c r="Q36" s="30" t="s">
        <v>28</v>
      </c>
      <c r="S36" s="26" t="s">
        <v>82</v>
      </c>
      <c r="T36" s="31" t="s">
        <v>30</v>
      </c>
      <c r="X36" s="32">
        <v>505828</v>
      </c>
      <c r="Y36" s="32">
        <v>211939</v>
      </c>
    </row>
    <row r="37" spans="1:25" ht="19.5" customHeight="1">
      <c r="A37" s="19">
        <v>34</v>
      </c>
      <c r="B37" s="20" t="str">
        <f t="shared" si="0"/>
        <v>Janik  / Wiatraczna (0657) / 08</v>
      </c>
      <c r="C37" s="21" t="s">
        <v>20</v>
      </c>
      <c r="D37" s="22">
        <v>34</v>
      </c>
      <c r="E37" s="33" t="s">
        <v>21</v>
      </c>
      <c r="F37" s="33" t="s">
        <v>22</v>
      </c>
      <c r="G37" s="24" t="s">
        <v>71</v>
      </c>
      <c r="H37" s="24"/>
      <c r="I37" s="25" t="s">
        <v>81</v>
      </c>
      <c r="J37" s="26"/>
      <c r="K37" s="25" t="s">
        <v>61</v>
      </c>
      <c r="L37" s="27">
        <v>663450.49</v>
      </c>
      <c r="M37" s="27">
        <v>347858.59</v>
      </c>
      <c r="N37" s="28"/>
      <c r="O37" s="29" t="s">
        <v>28</v>
      </c>
      <c r="P37" s="29" t="s">
        <v>27</v>
      </c>
      <c r="Q37" s="30" t="s">
        <v>28</v>
      </c>
      <c r="S37" s="26" t="s">
        <v>82</v>
      </c>
      <c r="T37" s="31" t="s">
        <v>30</v>
      </c>
      <c r="X37" s="32">
        <v>505828</v>
      </c>
      <c r="Y37" s="32">
        <v>211939</v>
      </c>
    </row>
    <row r="38" spans="1:25" ht="19.5" customHeight="1">
      <c r="A38" s="19">
        <v>35</v>
      </c>
      <c r="B38" s="20" t="str">
        <f t="shared" si="0"/>
        <v>Kolonia Inwalidzka  / 0658 / 01</v>
      </c>
      <c r="C38" s="21" t="s">
        <v>20</v>
      </c>
      <c r="D38" s="22">
        <v>35</v>
      </c>
      <c r="E38" s="33" t="s">
        <v>21</v>
      </c>
      <c r="F38" s="33" t="s">
        <v>22</v>
      </c>
      <c r="G38" s="24" t="s">
        <v>83</v>
      </c>
      <c r="H38" s="24"/>
      <c r="I38" s="25" t="s">
        <v>84</v>
      </c>
      <c r="J38" s="26"/>
      <c r="K38" s="25" t="s">
        <v>33</v>
      </c>
      <c r="L38" s="27">
        <v>661375.98</v>
      </c>
      <c r="M38" s="27">
        <v>349065.33</v>
      </c>
      <c r="N38" s="28"/>
      <c r="O38" s="29" t="s">
        <v>28</v>
      </c>
      <c r="P38" s="29" t="s">
        <v>27</v>
      </c>
      <c r="Q38" s="30" t="s">
        <v>28</v>
      </c>
      <c r="S38" s="26" t="s">
        <v>83</v>
      </c>
      <c r="T38" s="31" t="s">
        <v>30</v>
      </c>
      <c r="X38" s="32">
        <v>505909</v>
      </c>
      <c r="Y38" s="32">
        <v>211800</v>
      </c>
    </row>
    <row r="39" spans="1:25" ht="19.5" customHeight="1">
      <c r="A39" s="19">
        <v>36</v>
      </c>
      <c r="B39" s="20" t="str">
        <f t="shared" si="0"/>
        <v>Kolonia Inwalidzka  / 0658 / 02</v>
      </c>
      <c r="C39" s="21" t="s">
        <v>20</v>
      </c>
      <c r="D39" s="22">
        <v>36</v>
      </c>
      <c r="E39" s="33" t="s">
        <v>21</v>
      </c>
      <c r="F39" s="33" t="s">
        <v>22</v>
      </c>
      <c r="G39" s="24" t="s">
        <v>83</v>
      </c>
      <c r="H39" s="24"/>
      <c r="I39" s="25" t="s">
        <v>84</v>
      </c>
      <c r="J39" s="26"/>
      <c r="K39" s="25" t="s">
        <v>35</v>
      </c>
      <c r="L39" s="27">
        <v>661381.81</v>
      </c>
      <c r="M39" s="27">
        <v>349060.64</v>
      </c>
      <c r="N39" s="28"/>
      <c r="O39" s="29" t="s">
        <v>27</v>
      </c>
      <c r="P39" s="29" t="s">
        <v>28</v>
      </c>
      <c r="Q39" s="30" t="s">
        <v>28</v>
      </c>
      <c r="S39" s="26" t="s">
        <v>83</v>
      </c>
      <c r="T39" s="31" t="s">
        <v>30</v>
      </c>
      <c r="X39" s="32">
        <v>505909</v>
      </c>
      <c r="Y39" s="32">
        <v>211800</v>
      </c>
    </row>
    <row r="40" spans="1:25" ht="19.5" customHeight="1">
      <c r="A40" s="19">
        <v>37</v>
      </c>
      <c r="B40" s="20" t="str">
        <f t="shared" si="0"/>
        <v>Kolonia Inwalidzka  / 001365 (NŻ)  / 03</v>
      </c>
      <c r="C40" s="21" t="s">
        <v>20</v>
      </c>
      <c r="D40" s="22">
        <v>37</v>
      </c>
      <c r="E40" s="33" t="s">
        <v>21</v>
      </c>
      <c r="F40" s="33" t="s">
        <v>22</v>
      </c>
      <c r="G40" s="24" t="s">
        <v>83</v>
      </c>
      <c r="H40" s="24"/>
      <c r="I40" s="25" t="s">
        <v>85</v>
      </c>
      <c r="J40" s="26" t="s">
        <v>47</v>
      </c>
      <c r="K40" s="25" t="s">
        <v>43</v>
      </c>
      <c r="L40" s="27">
        <v>661536.77</v>
      </c>
      <c r="M40" s="27">
        <v>349509.77</v>
      </c>
      <c r="N40" s="28"/>
      <c r="O40" s="29" t="s">
        <v>27</v>
      </c>
      <c r="P40" s="29" t="s">
        <v>28</v>
      </c>
      <c r="Q40" s="30" t="s">
        <v>28</v>
      </c>
      <c r="S40" s="26" t="s">
        <v>86</v>
      </c>
      <c r="T40" s="31" t="s">
        <v>30</v>
      </c>
      <c r="X40" s="32">
        <v>505923</v>
      </c>
      <c r="Y40" s="32">
        <v>211808</v>
      </c>
    </row>
    <row r="41" spans="1:25" ht="19.5" customHeight="1">
      <c r="A41" s="19">
        <v>38</v>
      </c>
      <c r="B41" s="20" t="str">
        <f t="shared" si="0"/>
        <v>Kolonia Inwalidzka  / 001365 (NŻ)  / 04</v>
      </c>
      <c r="C41" s="21" t="s">
        <v>20</v>
      </c>
      <c r="D41" s="22">
        <v>38</v>
      </c>
      <c r="E41" s="33" t="s">
        <v>21</v>
      </c>
      <c r="F41" s="33" t="s">
        <v>22</v>
      </c>
      <c r="G41" s="24" t="s">
        <v>83</v>
      </c>
      <c r="H41" s="24"/>
      <c r="I41" s="25" t="s">
        <v>85</v>
      </c>
      <c r="J41" s="26" t="s">
        <v>47</v>
      </c>
      <c r="K41" s="25" t="s">
        <v>26</v>
      </c>
      <c r="L41" s="27">
        <v>661543.21</v>
      </c>
      <c r="M41" s="27">
        <v>349508.86</v>
      </c>
      <c r="N41" s="28"/>
      <c r="O41" s="29" t="s">
        <v>27</v>
      </c>
      <c r="P41" s="29" t="s">
        <v>28</v>
      </c>
      <c r="Q41" s="30" t="s">
        <v>28</v>
      </c>
      <c r="S41" s="26" t="s">
        <v>86</v>
      </c>
      <c r="T41" s="31" t="s">
        <v>30</v>
      </c>
      <c r="X41" s="32">
        <v>505923</v>
      </c>
      <c r="Y41" s="32">
        <v>211808</v>
      </c>
    </row>
    <row r="42" spans="1:25" ht="19.5" customHeight="1">
      <c r="A42" s="19">
        <v>39</v>
      </c>
      <c r="B42" s="20" t="str">
        <f t="shared" si="0"/>
        <v>Kolonia Inwalidzka  / 001365 (pętla)  / 05</v>
      </c>
      <c r="C42" s="21" t="s">
        <v>20</v>
      </c>
      <c r="D42" s="22">
        <v>39</v>
      </c>
      <c r="E42" s="33" t="s">
        <v>21</v>
      </c>
      <c r="F42" s="33" t="s">
        <v>22</v>
      </c>
      <c r="G42" s="24" t="s">
        <v>83</v>
      </c>
      <c r="H42" s="24"/>
      <c r="I42" s="25" t="s">
        <v>85</v>
      </c>
      <c r="J42" s="26" t="s">
        <v>39</v>
      </c>
      <c r="K42" s="25" t="s">
        <v>48</v>
      </c>
      <c r="L42" s="27">
        <v>661721.18</v>
      </c>
      <c r="M42" s="27">
        <v>350071.32</v>
      </c>
      <c r="N42" s="28"/>
      <c r="O42" s="29" t="s">
        <v>28</v>
      </c>
      <c r="P42" s="29" t="s">
        <v>27</v>
      </c>
      <c r="Q42" s="30" t="s">
        <v>27</v>
      </c>
      <c r="S42" s="26" t="s">
        <v>87</v>
      </c>
      <c r="T42" s="31" t="s">
        <v>30</v>
      </c>
      <c r="X42" s="32">
        <v>505941</v>
      </c>
      <c r="Y42" s="32">
        <v>211819</v>
      </c>
    </row>
    <row r="43" spans="1:25" ht="19.5" customHeight="1">
      <c r="A43" s="19">
        <v>40</v>
      </c>
      <c r="B43" s="20" t="str">
        <f t="shared" si="0"/>
        <v>Kunów  / Chocimowska (0656) / 02</v>
      </c>
      <c r="C43" s="21" t="s">
        <v>20</v>
      </c>
      <c r="D43" s="22">
        <v>40</v>
      </c>
      <c r="E43" s="23" t="s">
        <v>21</v>
      </c>
      <c r="F43" s="23" t="s">
        <v>22</v>
      </c>
      <c r="G43" s="22" t="s">
        <v>22</v>
      </c>
      <c r="H43" s="22"/>
      <c r="I43" s="25" t="s">
        <v>88</v>
      </c>
      <c r="J43" s="34"/>
      <c r="K43" s="34" t="s">
        <v>35</v>
      </c>
      <c r="L43" s="27">
        <v>660000.34</v>
      </c>
      <c r="M43" s="27">
        <v>345247.95</v>
      </c>
      <c r="N43" s="35"/>
      <c r="O43" s="22" t="s">
        <v>27</v>
      </c>
      <c r="P43" s="22" t="s">
        <v>28</v>
      </c>
      <c r="Q43" s="36" t="s">
        <v>27</v>
      </c>
      <c r="S43" s="34" t="s">
        <v>89</v>
      </c>
      <c r="T43" s="31" t="s">
        <v>30</v>
      </c>
      <c r="X43" s="37">
        <v>505706</v>
      </c>
      <c r="Y43" s="37">
        <v>211743</v>
      </c>
    </row>
    <row r="44" spans="1:25" ht="19.5" customHeight="1">
      <c r="A44" s="19">
        <v>41</v>
      </c>
      <c r="B44" s="20" t="str">
        <f t="shared" si="0"/>
        <v>Kunów  / Fabryczna (0657) / 01</v>
      </c>
      <c r="C44" s="21" t="s">
        <v>20</v>
      </c>
      <c r="D44" s="22">
        <v>41</v>
      </c>
      <c r="E44" s="23" t="s">
        <v>21</v>
      </c>
      <c r="F44" s="23" t="s">
        <v>22</v>
      </c>
      <c r="G44" s="22" t="s">
        <v>22</v>
      </c>
      <c r="H44" s="22"/>
      <c r="I44" s="25" t="s">
        <v>90</v>
      </c>
      <c r="J44" s="34"/>
      <c r="K44" s="34" t="s">
        <v>33</v>
      </c>
      <c r="L44" s="27">
        <v>660591.4</v>
      </c>
      <c r="M44" s="27">
        <v>346883.77</v>
      </c>
      <c r="N44" s="35"/>
      <c r="O44" s="22" t="s">
        <v>27</v>
      </c>
      <c r="P44" s="22" t="s">
        <v>28</v>
      </c>
      <c r="Q44" s="36" t="s">
        <v>28</v>
      </c>
      <c r="S44" s="34" t="s">
        <v>91</v>
      </c>
      <c r="T44" s="31" t="s">
        <v>30</v>
      </c>
      <c r="X44" s="37">
        <v>505759</v>
      </c>
      <c r="Y44" s="37">
        <v>211716</v>
      </c>
    </row>
    <row r="45" spans="1:25" ht="19.5" customHeight="1">
      <c r="A45" s="19">
        <v>42</v>
      </c>
      <c r="B45" s="20" t="str">
        <f t="shared" si="0"/>
        <v>Kunów  / Grabowiecka (0657) (stacja)  / 01</v>
      </c>
      <c r="C45" s="21" t="s">
        <v>20</v>
      </c>
      <c r="D45" s="22">
        <v>42</v>
      </c>
      <c r="E45" s="23" t="s">
        <v>21</v>
      </c>
      <c r="F45" s="23" t="s">
        <v>22</v>
      </c>
      <c r="G45" s="22" t="s">
        <v>22</v>
      </c>
      <c r="H45" s="22"/>
      <c r="I45" s="25" t="s">
        <v>92</v>
      </c>
      <c r="J45" s="34" t="s">
        <v>93</v>
      </c>
      <c r="K45" s="34" t="s">
        <v>33</v>
      </c>
      <c r="L45" s="27">
        <v>661040.67</v>
      </c>
      <c r="M45" s="27">
        <v>347276.17</v>
      </c>
      <c r="N45" s="35"/>
      <c r="O45" s="22" t="s">
        <v>28</v>
      </c>
      <c r="P45" s="22" t="s">
        <v>27</v>
      </c>
      <c r="Q45" s="36" t="s">
        <v>27</v>
      </c>
      <c r="S45" s="34" t="s">
        <v>94</v>
      </c>
      <c r="T45" s="31" t="s">
        <v>30</v>
      </c>
      <c r="X45" s="37">
        <v>505811</v>
      </c>
      <c r="Y45" s="37">
        <v>211739</v>
      </c>
    </row>
    <row r="46" spans="1:25" ht="19.5" customHeight="1">
      <c r="A46" s="19">
        <v>43</v>
      </c>
      <c r="B46" s="20" t="str">
        <f t="shared" si="0"/>
        <v>Kunów  / Grabowiecka (0657) (pętla)  / 02</v>
      </c>
      <c r="C46" s="21" t="s">
        <v>20</v>
      </c>
      <c r="D46" s="22">
        <v>43</v>
      </c>
      <c r="E46" s="23" t="s">
        <v>21</v>
      </c>
      <c r="F46" s="23" t="s">
        <v>22</v>
      </c>
      <c r="G46" s="22" t="s">
        <v>22</v>
      </c>
      <c r="H46" s="22"/>
      <c r="I46" s="25" t="s">
        <v>92</v>
      </c>
      <c r="J46" s="26" t="s">
        <v>39</v>
      </c>
      <c r="K46" s="34" t="s">
        <v>35</v>
      </c>
      <c r="L46" s="27">
        <v>661114.21</v>
      </c>
      <c r="M46" s="27">
        <v>347296.68</v>
      </c>
      <c r="N46" s="35"/>
      <c r="O46" s="22" t="s">
        <v>28</v>
      </c>
      <c r="P46" s="22" t="s">
        <v>27</v>
      </c>
      <c r="Q46" s="36" t="s">
        <v>27</v>
      </c>
      <c r="S46" s="34" t="s">
        <v>95</v>
      </c>
      <c r="T46" s="31" t="s">
        <v>30</v>
      </c>
      <c r="X46" s="37">
        <v>505811</v>
      </c>
      <c r="Y46" s="37">
        <v>211742</v>
      </c>
    </row>
    <row r="47" spans="1:25" ht="19.5" customHeight="1">
      <c r="A47" s="19">
        <v>44</v>
      </c>
      <c r="B47" s="20" t="str">
        <f t="shared" si="0"/>
        <v>Kunów  / Grabowiecka (0658) (osiedle)  / 03</v>
      </c>
      <c r="C47" s="21" t="s">
        <v>20</v>
      </c>
      <c r="D47" s="22">
        <v>44</v>
      </c>
      <c r="E47" s="23" t="s">
        <v>21</v>
      </c>
      <c r="F47" s="23" t="s">
        <v>22</v>
      </c>
      <c r="G47" s="22" t="s">
        <v>22</v>
      </c>
      <c r="H47" s="22"/>
      <c r="I47" s="25" t="s">
        <v>96</v>
      </c>
      <c r="J47" s="34" t="s">
        <v>97</v>
      </c>
      <c r="K47" s="34" t="s">
        <v>43</v>
      </c>
      <c r="L47" s="27">
        <v>660745.07</v>
      </c>
      <c r="M47" s="27">
        <v>347560.94</v>
      </c>
      <c r="N47" s="35"/>
      <c r="O47" s="22" t="s">
        <v>28</v>
      </c>
      <c r="P47" s="22" t="s">
        <v>27</v>
      </c>
      <c r="Q47" s="36" t="s">
        <v>28</v>
      </c>
      <c r="S47" s="34" t="s">
        <v>98</v>
      </c>
      <c r="T47" s="31" t="s">
        <v>30</v>
      </c>
      <c r="X47" s="37">
        <v>505820</v>
      </c>
      <c r="Y47" s="37">
        <v>211724</v>
      </c>
    </row>
    <row r="48" spans="1:25" ht="19.5" customHeight="1">
      <c r="A48" s="19">
        <v>45</v>
      </c>
      <c r="B48" s="20" t="str">
        <f t="shared" si="0"/>
        <v>Kunów  / Grabowiecka (0658) (stacja)  / 04</v>
      </c>
      <c r="C48" s="21" t="s">
        <v>20</v>
      </c>
      <c r="D48" s="22">
        <v>45</v>
      </c>
      <c r="E48" s="23" t="s">
        <v>21</v>
      </c>
      <c r="F48" s="23" t="s">
        <v>22</v>
      </c>
      <c r="G48" s="22" t="s">
        <v>22</v>
      </c>
      <c r="H48" s="22"/>
      <c r="I48" s="25" t="s">
        <v>96</v>
      </c>
      <c r="J48" s="34" t="s">
        <v>93</v>
      </c>
      <c r="K48" s="34" t="s">
        <v>26</v>
      </c>
      <c r="L48" s="27">
        <v>661039.21</v>
      </c>
      <c r="M48" s="27">
        <v>347322.17</v>
      </c>
      <c r="N48" s="35"/>
      <c r="O48" s="22" t="s">
        <v>27</v>
      </c>
      <c r="P48" s="22" t="s">
        <v>28</v>
      </c>
      <c r="Q48" s="36" t="s">
        <v>28</v>
      </c>
      <c r="S48" s="34" t="s">
        <v>94</v>
      </c>
      <c r="T48" s="31" t="s">
        <v>30</v>
      </c>
      <c r="X48" s="37">
        <v>505812</v>
      </c>
      <c r="Y48" s="37">
        <v>211740</v>
      </c>
    </row>
    <row r="49" spans="1:25" ht="19.5" customHeight="1">
      <c r="A49" s="19">
        <v>46</v>
      </c>
      <c r="B49" s="20" t="str">
        <f t="shared" si="0"/>
        <v>Kunów  / Grabowiecka (0658) / 05</v>
      </c>
      <c r="C49" s="21" t="s">
        <v>20</v>
      </c>
      <c r="D49" s="22">
        <v>46</v>
      </c>
      <c r="E49" s="23" t="s">
        <v>21</v>
      </c>
      <c r="F49" s="23" t="s">
        <v>22</v>
      </c>
      <c r="G49" s="22" t="s">
        <v>22</v>
      </c>
      <c r="H49" s="22"/>
      <c r="I49" s="25" t="s">
        <v>96</v>
      </c>
      <c r="J49" s="34"/>
      <c r="K49" s="34" t="s">
        <v>48</v>
      </c>
      <c r="L49" s="27">
        <v>660919.38</v>
      </c>
      <c r="M49" s="27">
        <v>347951.17</v>
      </c>
      <c r="N49" s="35"/>
      <c r="O49" s="22" t="s">
        <v>28</v>
      </c>
      <c r="P49" s="22" t="s">
        <v>27</v>
      </c>
      <c r="Q49" s="36" t="s">
        <v>28</v>
      </c>
      <c r="S49" s="34" t="s">
        <v>99</v>
      </c>
      <c r="T49" s="31" t="s">
        <v>30</v>
      </c>
      <c r="X49" s="37">
        <v>505833</v>
      </c>
      <c r="Y49" s="37">
        <v>211735</v>
      </c>
    </row>
    <row r="50" spans="1:25" ht="19.5" customHeight="1">
      <c r="A50" s="19">
        <v>47</v>
      </c>
      <c r="B50" s="20" t="str">
        <f t="shared" si="0"/>
        <v>Kunów  / Grabowiecka (0658) / 06</v>
      </c>
      <c r="C50" s="21" t="s">
        <v>20</v>
      </c>
      <c r="D50" s="22">
        <v>47</v>
      </c>
      <c r="E50" s="23" t="s">
        <v>21</v>
      </c>
      <c r="F50" s="23" t="s">
        <v>22</v>
      </c>
      <c r="G50" s="22" t="s">
        <v>22</v>
      </c>
      <c r="H50" s="22"/>
      <c r="I50" s="25" t="s">
        <v>96</v>
      </c>
      <c r="J50" s="34"/>
      <c r="K50" s="34" t="s">
        <v>50</v>
      </c>
      <c r="L50" s="27">
        <v>660929.18</v>
      </c>
      <c r="M50" s="27">
        <v>347945.04</v>
      </c>
      <c r="N50" s="35"/>
      <c r="O50" s="22" t="s">
        <v>27</v>
      </c>
      <c r="P50" s="22" t="s">
        <v>28</v>
      </c>
      <c r="Q50" s="36" t="s">
        <v>28</v>
      </c>
      <c r="S50" s="34" t="s">
        <v>99</v>
      </c>
      <c r="T50" s="31" t="s">
        <v>30</v>
      </c>
      <c r="X50" s="37">
        <v>505833</v>
      </c>
      <c r="Y50" s="37">
        <v>211735</v>
      </c>
    </row>
    <row r="51" spans="1:25" ht="19.5" customHeight="1">
      <c r="A51" s="19">
        <v>48</v>
      </c>
      <c r="B51" s="20" t="str">
        <f t="shared" si="0"/>
        <v>Kunów  / Iłżecka (0658) / 01</v>
      </c>
      <c r="C51" s="21" t="s">
        <v>20</v>
      </c>
      <c r="D51" s="22">
        <v>48</v>
      </c>
      <c r="E51" s="23" t="s">
        <v>21</v>
      </c>
      <c r="F51" s="23" t="s">
        <v>22</v>
      </c>
      <c r="G51" s="22" t="s">
        <v>22</v>
      </c>
      <c r="H51" s="22"/>
      <c r="I51" s="25" t="s">
        <v>100</v>
      </c>
      <c r="J51" s="34"/>
      <c r="K51" s="34" t="s">
        <v>33</v>
      </c>
      <c r="L51" s="27">
        <v>661034.6</v>
      </c>
      <c r="M51" s="27">
        <v>348337.3</v>
      </c>
      <c r="N51" s="35"/>
      <c r="O51" s="22" t="s">
        <v>28</v>
      </c>
      <c r="P51" s="22" t="s">
        <v>27</v>
      </c>
      <c r="Q51" s="36" t="s">
        <v>28</v>
      </c>
      <c r="S51" s="34" t="s">
        <v>101</v>
      </c>
      <c r="T51" s="31" t="s">
        <v>30</v>
      </c>
      <c r="X51" s="37">
        <v>505845</v>
      </c>
      <c r="Y51" s="37">
        <v>211741</v>
      </c>
    </row>
    <row r="52" spans="1:25" ht="19.5" customHeight="1">
      <c r="A52" s="19">
        <v>49</v>
      </c>
      <c r="B52" s="20" t="str">
        <f t="shared" si="0"/>
        <v>Kunów  / Iłżecka (0658) / 02</v>
      </c>
      <c r="C52" s="21" t="s">
        <v>20</v>
      </c>
      <c r="D52" s="22">
        <v>49</v>
      </c>
      <c r="E52" s="23" t="s">
        <v>21</v>
      </c>
      <c r="F52" s="23" t="s">
        <v>22</v>
      </c>
      <c r="G52" s="22" t="s">
        <v>22</v>
      </c>
      <c r="H52" s="22"/>
      <c r="I52" s="25" t="s">
        <v>100</v>
      </c>
      <c r="J52" s="34"/>
      <c r="K52" s="34" t="s">
        <v>35</v>
      </c>
      <c r="L52" s="27">
        <v>661041.26</v>
      </c>
      <c r="M52" s="27">
        <v>348335.84</v>
      </c>
      <c r="N52" s="35"/>
      <c r="O52" s="22" t="s">
        <v>27</v>
      </c>
      <c r="P52" s="22" t="s">
        <v>28</v>
      </c>
      <c r="Q52" s="36" t="s">
        <v>28</v>
      </c>
      <c r="S52" s="34" t="s">
        <v>101</v>
      </c>
      <c r="T52" s="31" t="s">
        <v>30</v>
      </c>
      <c r="X52" s="37">
        <v>505845</v>
      </c>
      <c r="Y52" s="37">
        <v>211741</v>
      </c>
    </row>
    <row r="53" spans="1:25" ht="19.5" customHeight="1">
      <c r="A53" s="19">
        <v>50</v>
      </c>
      <c r="B53" s="20" t="str">
        <f t="shared" si="0"/>
        <v>Kunów  / Kaznodziejska (0656) / 01</v>
      </c>
      <c r="C53" s="21" t="s">
        <v>20</v>
      </c>
      <c r="D53" s="22">
        <v>50</v>
      </c>
      <c r="E53" s="38" t="s">
        <v>21</v>
      </c>
      <c r="F53" s="38" t="s">
        <v>22</v>
      </c>
      <c r="G53" s="39" t="s">
        <v>22</v>
      </c>
      <c r="H53" s="39"/>
      <c r="I53" s="25" t="s">
        <v>102</v>
      </c>
      <c r="J53" s="40"/>
      <c r="K53" s="40" t="s">
        <v>33</v>
      </c>
      <c r="L53" s="27">
        <v>660016.16</v>
      </c>
      <c r="M53" s="27">
        <v>344928.61</v>
      </c>
      <c r="N53" s="35"/>
      <c r="O53" s="39" t="s">
        <v>27</v>
      </c>
      <c r="P53" s="39" t="s">
        <v>28</v>
      </c>
      <c r="Q53" s="41" t="s">
        <v>28</v>
      </c>
      <c r="S53" s="40" t="s">
        <v>103</v>
      </c>
      <c r="T53" s="31" t="s">
        <v>30</v>
      </c>
      <c r="X53" s="42">
        <v>505656</v>
      </c>
      <c r="Y53" s="42">
        <v>211642</v>
      </c>
    </row>
    <row r="54" spans="1:25" ht="19.5" customHeight="1">
      <c r="A54" s="19">
        <v>51</v>
      </c>
      <c r="B54" s="20" t="str">
        <f t="shared" si="0"/>
        <v>Kunów  / Kolejowa (0657) / 02</v>
      </c>
      <c r="C54" s="21" t="s">
        <v>20</v>
      </c>
      <c r="D54" s="22">
        <v>51</v>
      </c>
      <c r="E54" s="43" t="s">
        <v>21</v>
      </c>
      <c r="F54" s="43" t="s">
        <v>22</v>
      </c>
      <c r="G54" s="44" t="s">
        <v>22</v>
      </c>
      <c r="H54" s="44"/>
      <c r="I54" s="25" t="s">
        <v>104</v>
      </c>
      <c r="J54" s="45"/>
      <c r="K54" s="45" t="s">
        <v>35</v>
      </c>
      <c r="L54" s="27">
        <v>660802.98</v>
      </c>
      <c r="M54" s="27">
        <v>346983.05</v>
      </c>
      <c r="N54" s="35"/>
      <c r="O54" s="44" t="s">
        <v>28</v>
      </c>
      <c r="P54" s="44" t="s">
        <v>28</v>
      </c>
      <c r="Q54" s="46" t="s">
        <v>27</v>
      </c>
      <c r="S54" s="45" t="s">
        <v>105</v>
      </c>
      <c r="T54" s="31" t="s">
        <v>30</v>
      </c>
      <c r="X54" s="47">
        <v>505802</v>
      </c>
      <c r="Y54" s="37">
        <v>211727</v>
      </c>
    </row>
    <row r="55" spans="1:25" ht="19.5" customHeight="1">
      <c r="A55" s="19">
        <v>52</v>
      </c>
      <c r="B55" s="20" t="str">
        <f t="shared" si="0"/>
        <v>Kunów  / Langiewicza (0657) / 01</v>
      </c>
      <c r="C55" s="21" t="s">
        <v>20</v>
      </c>
      <c r="D55" s="22">
        <v>52</v>
      </c>
      <c r="E55" s="43" t="s">
        <v>21</v>
      </c>
      <c r="F55" s="23" t="s">
        <v>22</v>
      </c>
      <c r="G55" s="22" t="s">
        <v>22</v>
      </c>
      <c r="H55" s="22"/>
      <c r="I55" s="25" t="s">
        <v>106</v>
      </c>
      <c r="J55" s="34"/>
      <c r="K55" s="34" t="s">
        <v>33</v>
      </c>
      <c r="L55" s="27">
        <v>660201.9</v>
      </c>
      <c r="M55" s="27">
        <v>346532.05</v>
      </c>
      <c r="N55" s="35"/>
      <c r="O55" s="22" t="s">
        <v>27</v>
      </c>
      <c r="P55" s="22" t="s">
        <v>28</v>
      </c>
      <c r="Q55" s="36" t="s">
        <v>27</v>
      </c>
      <c r="S55" s="34" t="s">
        <v>107</v>
      </c>
      <c r="T55" s="31" t="s">
        <v>30</v>
      </c>
      <c r="X55" s="37">
        <v>505748</v>
      </c>
      <c r="Y55" s="37">
        <v>211656</v>
      </c>
    </row>
    <row r="56" spans="1:25" ht="19.5" customHeight="1">
      <c r="A56" s="19">
        <v>53</v>
      </c>
      <c r="B56" s="20" t="str">
        <f t="shared" si="0"/>
        <v>Kunów  / Langiewicza (0657) / 02</v>
      </c>
      <c r="C56" s="21" t="s">
        <v>20</v>
      </c>
      <c r="D56" s="22">
        <v>53</v>
      </c>
      <c r="E56" s="43" t="s">
        <v>21</v>
      </c>
      <c r="F56" s="23" t="s">
        <v>22</v>
      </c>
      <c r="G56" s="22" t="s">
        <v>22</v>
      </c>
      <c r="H56" s="22"/>
      <c r="I56" s="25" t="s">
        <v>106</v>
      </c>
      <c r="J56" s="34"/>
      <c r="K56" s="34" t="s">
        <v>35</v>
      </c>
      <c r="L56" s="27">
        <v>660146.83</v>
      </c>
      <c r="M56" s="27">
        <v>346403.12</v>
      </c>
      <c r="N56" s="35"/>
      <c r="O56" s="22" t="s">
        <v>28</v>
      </c>
      <c r="P56" s="22" t="s">
        <v>27</v>
      </c>
      <c r="Q56" s="36" t="s">
        <v>28</v>
      </c>
      <c r="S56" s="34" t="s">
        <v>107</v>
      </c>
      <c r="T56" s="31" t="s">
        <v>30</v>
      </c>
      <c r="X56" s="37">
        <v>505744</v>
      </c>
      <c r="Y56" s="37">
        <v>211652</v>
      </c>
    </row>
    <row r="57" spans="1:25" ht="19.5" customHeight="1">
      <c r="A57" s="19">
        <v>54</v>
      </c>
      <c r="B57" s="20" t="str">
        <f t="shared" si="0"/>
        <v>Kunów  / Ostrowiecka (9) (oczyszczalnia)  / 01</v>
      </c>
      <c r="C57" s="21" t="s">
        <v>20</v>
      </c>
      <c r="D57" s="22">
        <v>54</v>
      </c>
      <c r="E57" s="23" t="s">
        <v>21</v>
      </c>
      <c r="F57" s="23" t="s">
        <v>22</v>
      </c>
      <c r="G57" s="22" t="s">
        <v>22</v>
      </c>
      <c r="H57" s="22"/>
      <c r="I57" s="25" t="s">
        <v>108</v>
      </c>
      <c r="J57" s="34" t="s">
        <v>109</v>
      </c>
      <c r="K57" s="34" t="s">
        <v>33</v>
      </c>
      <c r="L57" s="27">
        <v>660531.05</v>
      </c>
      <c r="M57" s="27">
        <v>346036.62</v>
      </c>
      <c r="N57" s="35" t="s">
        <v>110</v>
      </c>
      <c r="O57" s="22" t="s">
        <v>27</v>
      </c>
      <c r="P57" s="22" t="s">
        <v>28</v>
      </c>
      <c r="Q57" s="36" t="s">
        <v>27</v>
      </c>
      <c r="S57" s="34" t="s">
        <v>111</v>
      </c>
      <c r="T57" s="31" t="s">
        <v>30</v>
      </c>
      <c r="X57" s="37">
        <v>505731</v>
      </c>
      <c r="Y57" s="37">
        <v>211611</v>
      </c>
    </row>
    <row r="58" spans="1:25" ht="19.5" customHeight="1">
      <c r="A58" s="19">
        <v>55</v>
      </c>
      <c r="B58" s="20" t="str">
        <f t="shared" si="0"/>
        <v>Kunów  / Ostrowiecka (9) (rondo)  / 02</v>
      </c>
      <c r="C58" s="21" t="s">
        <v>20</v>
      </c>
      <c r="D58" s="22">
        <v>55</v>
      </c>
      <c r="E58" s="23" t="s">
        <v>21</v>
      </c>
      <c r="F58" s="23" t="s">
        <v>22</v>
      </c>
      <c r="G58" s="22" t="s">
        <v>22</v>
      </c>
      <c r="H58" s="22"/>
      <c r="I58" s="25" t="s">
        <v>108</v>
      </c>
      <c r="J58" s="34" t="s">
        <v>112</v>
      </c>
      <c r="K58" s="34" t="s">
        <v>35</v>
      </c>
      <c r="L58" s="27">
        <v>660172.46</v>
      </c>
      <c r="M58" s="27">
        <v>346257.23</v>
      </c>
      <c r="N58" s="35" t="s">
        <v>113</v>
      </c>
      <c r="O58" s="22" t="s">
        <v>28</v>
      </c>
      <c r="P58" s="22" t="s">
        <v>27</v>
      </c>
      <c r="Q58" s="36" t="s">
        <v>27</v>
      </c>
      <c r="S58" s="34" t="s">
        <v>114</v>
      </c>
      <c r="T58" s="31" t="s">
        <v>30</v>
      </c>
      <c r="X58" s="37">
        <v>505739</v>
      </c>
      <c r="Y58" s="42">
        <v>211653</v>
      </c>
    </row>
    <row r="59" spans="1:25" ht="19.5" customHeight="1">
      <c r="A59" s="19">
        <v>56</v>
      </c>
      <c r="B59" s="20" t="str">
        <f t="shared" si="0"/>
        <v>Kunów  / Ostrowiecka (9) (oczyszczalnia)  / 04</v>
      </c>
      <c r="C59" s="21" t="s">
        <v>20</v>
      </c>
      <c r="D59" s="22">
        <v>56</v>
      </c>
      <c r="E59" s="43" t="s">
        <v>21</v>
      </c>
      <c r="F59" s="23" t="s">
        <v>22</v>
      </c>
      <c r="G59" s="22" t="s">
        <v>22</v>
      </c>
      <c r="H59" s="22"/>
      <c r="I59" s="25" t="s">
        <v>108</v>
      </c>
      <c r="J59" s="34" t="s">
        <v>109</v>
      </c>
      <c r="K59" s="34" t="s">
        <v>26</v>
      </c>
      <c r="L59" s="27">
        <v>660618.07</v>
      </c>
      <c r="M59" s="27">
        <v>345964.55</v>
      </c>
      <c r="N59" s="35" t="s">
        <v>115</v>
      </c>
      <c r="O59" s="22" t="s">
        <v>27</v>
      </c>
      <c r="P59" s="22" t="s">
        <v>28</v>
      </c>
      <c r="Q59" s="36" t="s">
        <v>27</v>
      </c>
      <c r="S59" s="34" t="s">
        <v>111</v>
      </c>
      <c r="T59" s="31" t="s">
        <v>30</v>
      </c>
      <c r="X59" s="37">
        <v>505729</v>
      </c>
      <c r="Y59" s="37">
        <v>211615</v>
      </c>
    </row>
    <row r="60" spans="1:25" ht="19.5" customHeight="1">
      <c r="A60" s="19">
        <v>57</v>
      </c>
      <c r="B60" s="20" t="str">
        <f t="shared" si="0"/>
        <v>Kunów  / Plac Wolności (0656) / 01</v>
      </c>
      <c r="C60" s="21" t="s">
        <v>20</v>
      </c>
      <c r="D60" s="22">
        <v>57</v>
      </c>
      <c r="E60" s="23" t="s">
        <v>21</v>
      </c>
      <c r="F60" s="23" t="s">
        <v>22</v>
      </c>
      <c r="G60" s="22" t="s">
        <v>22</v>
      </c>
      <c r="H60" s="22"/>
      <c r="I60" s="25" t="s">
        <v>116</v>
      </c>
      <c r="J60" s="34"/>
      <c r="K60" s="34" t="s">
        <v>33</v>
      </c>
      <c r="L60" s="27">
        <v>659971.45</v>
      </c>
      <c r="M60" s="27">
        <v>345473.85</v>
      </c>
      <c r="N60" s="35"/>
      <c r="O60" s="22" t="s">
        <v>28</v>
      </c>
      <c r="P60" s="22" t="s">
        <v>27</v>
      </c>
      <c r="Q60" s="36" t="s">
        <v>27</v>
      </c>
      <c r="S60" s="34" t="s">
        <v>117</v>
      </c>
      <c r="T60" s="31" t="s">
        <v>30</v>
      </c>
      <c r="X60" s="37">
        <v>505714</v>
      </c>
      <c r="Y60" s="37">
        <v>211642</v>
      </c>
    </row>
    <row r="61" spans="1:25" ht="19.5" customHeight="1">
      <c r="A61" s="19">
        <v>58</v>
      </c>
      <c r="B61" s="20" t="str">
        <f t="shared" si="0"/>
        <v>Kunów  / Starachowicka (9) / 02</v>
      </c>
      <c r="C61" s="21" t="s">
        <v>20</v>
      </c>
      <c r="D61" s="22">
        <v>58</v>
      </c>
      <c r="E61" s="23" t="s">
        <v>21</v>
      </c>
      <c r="F61" s="23" t="s">
        <v>22</v>
      </c>
      <c r="G61" s="48" t="s">
        <v>22</v>
      </c>
      <c r="H61" s="48"/>
      <c r="I61" s="25" t="s">
        <v>118</v>
      </c>
      <c r="J61" s="45"/>
      <c r="K61" s="45" t="s">
        <v>35</v>
      </c>
      <c r="L61" s="27">
        <v>659981.74</v>
      </c>
      <c r="M61" s="27">
        <v>346394.34</v>
      </c>
      <c r="N61" s="49" t="s">
        <v>119</v>
      </c>
      <c r="O61" s="48" t="s">
        <v>28</v>
      </c>
      <c r="P61" s="48" t="s">
        <v>27</v>
      </c>
      <c r="Q61" s="50" t="s">
        <v>27</v>
      </c>
      <c r="S61" s="45" t="s">
        <v>120</v>
      </c>
      <c r="T61" s="31" t="s">
        <v>30</v>
      </c>
      <c r="X61" s="47">
        <v>505743</v>
      </c>
      <c r="Y61" s="47">
        <v>211643</v>
      </c>
    </row>
    <row r="62" spans="1:25" ht="19.5" customHeight="1">
      <c r="A62" s="19">
        <v>59</v>
      </c>
      <c r="B62" s="20" t="str">
        <f t="shared" si="0"/>
        <v>Kunów  / Warszawska (0656) / 01</v>
      </c>
      <c r="C62" s="21" t="s">
        <v>20</v>
      </c>
      <c r="D62" s="22">
        <v>59</v>
      </c>
      <c r="E62" s="23" t="s">
        <v>21</v>
      </c>
      <c r="F62" s="23" t="s">
        <v>22</v>
      </c>
      <c r="G62" s="48" t="s">
        <v>22</v>
      </c>
      <c r="H62" s="48"/>
      <c r="I62" s="25" t="s">
        <v>121</v>
      </c>
      <c r="J62" s="45"/>
      <c r="K62" s="45" t="s">
        <v>33</v>
      </c>
      <c r="L62" s="27">
        <v>660033.23</v>
      </c>
      <c r="M62" s="27">
        <v>346038.09</v>
      </c>
      <c r="N62" s="49"/>
      <c r="O62" s="48" t="s">
        <v>28</v>
      </c>
      <c r="P62" s="48" t="s">
        <v>27</v>
      </c>
      <c r="Q62" s="50" t="s">
        <v>27</v>
      </c>
      <c r="S62" s="45" t="s">
        <v>122</v>
      </c>
      <c r="T62" s="31" t="s">
        <v>30</v>
      </c>
      <c r="X62" s="47">
        <v>505731</v>
      </c>
      <c r="Y62" s="47">
        <v>211646</v>
      </c>
    </row>
    <row r="63" spans="1:25" ht="19.5" customHeight="1">
      <c r="A63" s="19">
        <v>60</v>
      </c>
      <c r="B63" s="20" t="str">
        <f t="shared" si="0"/>
        <v>Kunów  / Warszawska (0656) / 02</v>
      </c>
      <c r="C63" s="21" t="s">
        <v>20</v>
      </c>
      <c r="D63" s="22">
        <v>60</v>
      </c>
      <c r="E63" s="23" t="s">
        <v>21</v>
      </c>
      <c r="F63" s="23" t="s">
        <v>22</v>
      </c>
      <c r="G63" s="48" t="s">
        <v>22</v>
      </c>
      <c r="H63" s="48"/>
      <c r="I63" s="25" t="s">
        <v>121</v>
      </c>
      <c r="J63" s="45"/>
      <c r="K63" s="45" t="s">
        <v>35</v>
      </c>
      <c r="L63" s="27">
        <v>660052.05</v>
      </c>
      <c r="M63" s="27">
        <v>346124.64</v>
      </c>
      <c r="N63" s="49"/>
      <c r="O63" s="48" t="s">
        <v>28</v>
      </c>
      <c r="P63" s="48" t="s">
        <v>27</v>
      </c>
      <c r="Q63" s="50" t="s">
        <v>27</v>
      </c>
      <c r="S63" s="45" t="s">
        <v>122</v>
      </c>
      <c r="T63" s="31" t="s">
        <v>30</v>
      </c>
      <c r="X63" s="47">
        <v>505735</v>
      </c>
      <c r="Y63" s="47">
        <v>211646</v>
      </c>
    </row>
    <row r="64" spans="1:25" ht="19.5" customHeight="1">
      <c r="A64" s="19">
        <v>61</v>
      </c>
      <c r="B64" s="20" t="str">
        <f t="shared" si="0"/>
        <v>Miłkowska Karczma  / 0657 (Długa)  / 11</v>
      </c>
      <c r="C64" s="21" t="s">
        <v>20</v>
      </c>
      <c r="D64" s="22">
        <v>61</v>
      </c>
      <c r="E64" s="33" t="s">
        <v>21</v>
      </c>
      <c r="F64" s="33" t="s">
        <v>22</v>
      </c>
      <c r="G64" s="24" t="s">
        <v>123</v>
      </c>
      <c r="H64" s="24"/>
      <c r="I64" s="25" t="s">
        <v>24</v>
      </c>
      <c r="J64" s="26" t="s">
        <v>124</v>
      </c>
      <c r="K64" s="25" t="s">
        <v>125</v>
      </c>
      <c r="L64" s="27">
        <v>664780.2</v>
      </c>
      <c r="M64" s="27">
        <v>347108.18</v>
      </c>
      <c r="N64" s="28"/>
      <c r="O64" s="29" t="s">
        <v>27</v>
      </c>
      <c r="P64" s="29" t="s">
        <v>28</v>
      </c>
      <c r="Q64" s="30" t="s">
        <v>28</v>
      </c>
      <c r="S64" s="26" t="s">
        <v>126</v>
      </c>
      <c r="T64" s="31" t="s">
        <v>30</v>
      </c>
      <c r="X64" s="32">
        <v>505802</v>
      </c>
      <c r="Y64" s="32">
        <v>212051</v>
      </c>
    </row>
    <row r="65" spans="1:25" ht="19.5" customHeight="1">
      <c r="A65" s="19">
        <v>62</v>
      </c>
      <c r="B65" s="20" t="str">
        <f t="shared" si="0"/>
        <v>Miłkowska Karczma  / 0659 (wysypisko)  / 02</v>
      </c>
      <c r="C65" s="21" t="s">
        <v>20</v>
      </c>
      <c r="D65" s="22">
        <v>62</v>
      </c>
      <c r="E65" s="33" t="s">
        <v>21</v>
      </c>
      <c r="F65" s="33" t="s">
        <v>22</v>
      </c>
      <c r="G65" s="24" t="s">
        <v>123</v>
      </c>
      <c r="H65" s="24"/>
      <c r="I65" s="25" t="s">
        <v>127</v>
      </c>
      <c r="J65" s="26" t="s">
        <v>128</v>
      </c>
      <c r="K65" s="25" t="s">
        <v>35</v>
      </c>
      <c r="L65" s="27">
        <v>665041.12</v>
      </c>
      <c r="M65" s="27">
        <v>348105.5</v>
      </c>
      <c r="N65" s="28"/>
      <c r="O65" s="29" t="s">
        <v>27</v>
      </c>
      <c r="P65" s="29" t="s">
        <v>28</v>
      </c>
      <c r="Q65" s="30" t="s">
        <v>28</v>
      </c>
      <c r="S65" s="26" t="s">
        <v>129</v>
      </c>
      <c r="T65" s="31" t="s">
        <v>30</v>
      </c>
      <c r="X65" s="32">
        <v>505834</v>
      </c>
      <c r="Y65" s="32">
        <v>212106</v>
      </c>
    </row>
    <row r="66" spans="1:25" ht="19.5" customHeight="1">
      <c r="A66" s="19">
        <v>63</v>
      </c>
      <c r="B66" s="20" t="str">
        <f t="shared" si="0"/>
        <v>Miłkowska Karczma  / 0659 (wysypisko)  / 04</v>
      </c>
      <c r="C66" s="21" t="s">
        <v>20</v>
      </c>
      <c r="D66" s="22">
        <v>63</v>
      </c>
      <c r="E66" s="33" t="s">
        <v>21</v>
      </c>
      <c r="F66" s="33" t="s">
        <v>22</v>
      </c>
      <c r="G66" s="24" t="s">
        <v>123</v>
      </c>
      <c r="H66" s="24"/>
      <c r="I66" s="25" t="s">
        <v>127</v>
      </c>
      <c r="J66" s="26" t="s">
        <v>128</v>
      </c>
      <c r="K66" s="25" t="s">
        <v>26</v>
      </c>
      <c r="L66" s="27">
        <v>664897.66</v>
      </c>
      <c r="M66" s="27">
        <v>348658.11</v>
      </c>
      <c r="N66" s="28"/>
      <c r="O66" s="29" t="s">
        <v>27</v>
      </c>
      <c r="P66" s="29" t="s">
        <v>28</v>
      </c>
      <c r="Q66" s="30" t="s">
        <v>28</v>
      </c>
      <c r="S66" s="26" t="s">
        <v>130</v>
      </c>
      <c r="T66" s="31" t="s">
        <v>30</v>
      </c>
      <c r="X66" s="32">
        <v>505855</v>
      </c>
      <c r="Y66" s="32">
        <v>212057</v>
      </c>
    </row>
    <row r="67" spans="1:25" ht="19.5" customHeight="1">
      <c r="A67" s="19">
        <v>64</v>
      </c>
      <c r="B67" s="20" t="str">
        <f t="shared" si="0"/>
        <v>Miłkowska Karczma  / 0660 (skrz.)  / 07</v>
      </c>
      <c r="C67" s="21" t="s">
        <v>20</v>
      </c>
      <c r="D67" s="22">
        <v>64</v>
      </c>
      <c r="E67" s="33" t="s">
        <v>21</v>
      </c>
      <c r="F67" s="33" t="s">
        <v>22</v>
      </c>
      <c r="G67" s="24" t="s">
        <v>123</v>
      </c>
      <c r="H67" s="24"/>
      <c r="I67" s="25" t="s">
        <v>131</v>
      </c>
      <c r="J67" s="26" t="s">
        <v>62</v>
      </c>
      <c r="K67" s="25" t="s">
        <v>52</v>
      </c>
      <c r="L67" s="27">
        <v>665931.83</v>
      </c>
      <c r="M67" s="27">
        <v>350142.95</v>
      </c>
      <c r="N67" s="28"/>
      <c r="O67" s="29" t="s">
        <v>27</v>
      </c>
      <c r="P67" s="29" t="s">
        <v>28</v>
      </c>
      <c r="Q67" s="30" t="s">
        <v>28</v>
      </c>
      <c r="S67" s="26" t="s">
        <v>132</v>
      </c>
      <c r="T67" s="31" t="s">
        <v>30</v>
      </c>
      <c r="X67" s="32">
        <v>505939</v>
      </c>
      <c r="Y67" s="32">
        <v>212155</v>
      </c>
    </row>
    <row r="68" spans="1:25" ht="19.5" customHeight="1">
      <c r="A68" s="19">
        <v>65</v>
      </c>
      <c r="B68" s="20" t="str">
        <f aca="true" t="shared" si="1" ref="B68:B97">IF(J68="",CONCATENATE(G68," ",H68," / ",I68," / ",K68),CONCATENATE(G68," ",H68," / ",I68," (",J68,") "," / ",K68))</f>
        <v>Miłkowska Karczma  / 0660 (szkoła)  / 09</v>
      </c>
      <c r="C68" s="21" t="s">
        <v>20</v>
      </c>
      <c r="D68" s="22">
        <v>65</v>
      </c>
      <c r="E68" s="33" t="s">
        <v>21</v>
      </c>
      <c r="F68" s="33" t="s">
        <v>22</v>
      </c>
      <c r="G68" s="24" t="s">
        <v>123</v>
      </c>
      <c r="H68" s="24"/>
      <c r="I68" s="25" t="s">
        <v>131</v>
      </c>
      <c r="J68" s="26" t="s">
        <v>44</v>
      </c>
      <c r="K68" s="25" t="s">
        <v>76</v>
      </c>
      <c r="L68" s="27">
        <v>665661.23</v>
      </c>
      <c r="M68" s="51">
        <v>350921.87</v>
      </c>
      <c r="N68" s="28"/>
      <c r="O68" s="29" t="s">
        <v>28</v>
      </c>
      <c r="P68" s="29" t="s">
        <v>27</v>
      </c>
      <c r="Q68" s="30" t="s">
        <v>28</v>
      </c>
      <c r="S68" s="26" t="s">
        <v>133</v>
      </c>
      <c r="T68" s="31" t="s">
        <v>30</v>
      </c>
      <c r="X68" s="32">
        <v>500004</v>
      </c>
      <c r="Y68" s="32">
        <v>212110</v>
      </c>
    </row>
    <row r="69" spans="1:25" ht="19.5" customHeight="1">
      <c r="A69" s="19">
        <v>66</v>
      </c>
      <c r="B69" s="20" t="str">
        <f t="shared" si="1"/>
        <v>Miłkowska Karczma  / 0660 (skrz.)  / 10</v>
      </c>
      <c r="C69" s="21" t="s">
        <v>20</v>
      </c>
      <c r="D69" s="22">
        <v>66</v>
      </c>
      <c r="E69" s="33" t="s">
        <v>21</v>
      </c>
      <c r="F69" s="33" t="s">
        <v>22</v>
      </c>
      <c r="G69" s="24" t="s">
        <v>123</v>
      </c>
      <c r="H69" s="24"/>
      <c r="I69" s="25" t="s">
        <v>131</v>
      </c>
      <c r="J69" s="26" t="s">
        <v>62</v>
      </c>
      <c r="K69" s="25" t="s">
        <v>78</v>
      </c>
      <c r="L69" s="27">
        <v>665949.66</v>
      </c>
      <c r="M69" s="27">
        <v>350144.34</v>
      </c>
      <c r="N69" s="28"/>
      <c r="O69" s="29" t="s">
        <v>27</v>
      </c>
      <c r="P69" s="29" t="s">
        <v>28</v>
      </c>
      <c r="Q69" s="30" t="s">
        <v>28</v>
      </c>
      <c r="S69" s="26" t="s">
        <v>132</v>
      </c>
      <c r="T69" s="31" t="s">
        <v>30</v>
      </c>
      <c r="X69" s="32">
        <v>505939</v>
      </c>
      <c r="Y69" s="32">
        <v>212155</v>
      </c>
    </row>
    <row r="70" spans="1:25" ht="19.5" customHeight="1">
      <c r="A70" s="19">
        <v>67</v>
      </c>
      <c r="B70" s="20" t="str">
        <f t="shared" si="1"/>
        <v>Miłkowska Karczma  / 0660 (szkoła)  / 12</v>
      </c>
      <c r="C70" s="21" t="s">
        <v>20</v>
      </c>
      <c r="D70" s="22">
        <v>67</v>
      </c>
      <c r="E70" s="33" t="s">
        <v>21</v>
      </c>
      <c r="F70" s="33" t="s">
        <v>22</v>
      </c>
      <c r="G70" s="24" t="s">
        <v>123</v>
      </c>
      <c r="H70" s="24"/>
      <c r="I70" s="25" t="s">
        <v>131</v>
      </c>
      <c r="J70" s="26" t="s">
        <v>44</v>
      </c>
      <c r="K70" s="25" t="s">
        <v>134</v>
      </c>
      <c r="L70" s="27">
        <v>665667.68</v>
      </c>
      <c r="M70" s="51">
        <v>350876.76</v>
      </c>
      <c r="N70" s="28"/>
      <c r="O70" s="29" t="s">
        <v>27</v>
      </c>
      <c r="P70" s="29" t="s">
        <v>28</v>
      </c>
      <c r="Q70" s="30" t="s">
        <v>28</v>
      </c>
      <c r="S70" s="26" t="s">
        <v>135</v>
      </c>
      <c r="T70" s="31" t="s">
        <v>30</v>
      </c>
      <c r="X70" s="32">
        <v>500004</v>
      </c>
      <c r="Y70" s="32">
        <v>212141</v>
      </c>
    </row>
    <row r="71" spans="1:25" ht="19.5" customHeight="1">
      <c r="A71" s="19">
        <v>68</v>
      </c>
      <c r="B71" s="20" t="str">
        <f t="shared" si="1"/>
        <v>Miłkowska Karczma  / 001356 (las łącznik)  / 03</v>
      </c>
      <c r="C71" s="21" t="s">
        <v>20</v>
      </c>
      <c r="D71" s="22">
        <v>68</v>
      </c>
      <c r="E71" s="33" t="s">
        <v>21</v>
      </c>
      <c r="F71" s="33" t="s">
        <v>22</v>
      </c>
      <c r="G71" s="24" t="s">
        <v>123</v>
      </c>
      <c r="H71" s="24"/>
      <c r="I71" s="25" t="s">
        <v>136</v>
      </c>
      <c r="J71" s="26" t="s">
        <v>137</v>
      </c>
      <c r="K71" s="25" t="s">
        <v>43</v>
      </c>
      <c r="L71" s="27">
        <v>665482.13</v>
      </c>
      <c r="M71" s="27">
        <v>348346.56</v>
      </c>
      <c r="N71" s="28"/>
      <c r="O71" s="29" t="s">
        <v>27</v>
      </c>
      <c r="P71" s="29" t="s">
        <v>28</v>
      </c>
      <c r="Q71" s="30" t="s">
        <v>28</v>
      </c>
      <c r="S71" s="26" t="s">
        <v>138</v>
      </c>
      <c r="T71" s="31" t="s">
        <v>30</v>
      </c>
      <c r="X71" s="32">
        <v>505841</v>
      </c>
      <c r="Y71" s="32">
        <v>212146</v>
      </c>
    </row>
    <row r="72" spans="1:25" ht="19.5" customHeight="1">
      <c r="A72" s="19">
        <v>69</v>
      </c>
      <c r="B72" s="20" t="str">
        <f t="shared" si="1"/>
        <v>Miłkowska Karczma  / 001356 (las łącznik)  / 05</v>
      </c>
      <c r="C72" s="21" t="s">
        <v>20</v>
      </c>
      <c r="D72" s="22">
        <v>69</v>
      </c>
      <c r="E72" s="33" t="s">
        <v>21</v>
      </c>
      <c r="F72" s="33" t="s">
        <v>22</v>
      </c>
      <c r="G72" s="24" t="s">
        <v>123</v>
      </c>
      <c r="H72" s="24"/>
      <c r="I72" s="25" t="s">
        <v>136</v>
      </c>
      <c r="J72" s="26" t="s">
        <v>137</v>
      </c>
      <c r="K72" s="25" t="s">
        <v>48</v>
      </c>
      <c r="L72" s="27">
        <v>665777.26</v>
      </c>
      <c r="M72" s="27">
        <v>349488.94</v>
      </c>
      <c r="N72" s="28"/>
      <c r="O72" s="29" t="s">
        <v>27</v>
      </c>
      <c r="P72" s="29" t="s">
        <v>28</v>
      </c>
      <c r="Q72" s="30" t="s">
        <v>28</v>
      </c>
      <c r="S72" s="26" t="s">
        <v>139</v>
      </c>
      <c r="T72" s="31" t="s">
        <v>30</v>
      </c>
      <c r="X72" s="32">
        <v>505918</v>
      </c>
      <c r="Y72" s="32">
        <v>212146</v>
      </c>
    </row>
    <row r="73" spans="1:25" ht="19.5" customHeight="1">
      <c r="A73" s="19">
        <v>70</v>
      </c>
      <c r="B73" s="20" t="str">
        <f t="shared" si="1"/>
        <v>Miłkowska Karczma  / 001387 (nowa droga)  / 01</v>
      </c>
      <c r="C73" s="21" t="s">
        <v>20</v>
      </c>
      <c r="D73" s="22">
        <v>70</v>
      </c>
      <c r="E73" s="33" t="s">
        <v>21</v>
      </c>
      <c r="F73" s="33" t="s">
        <v>22</v>
      </c>
      <c r="G73" s="24" t="s">
        <v>123</v>
      </c>
      <c r="H73" s="24"/>
      <c r="I73" s="25" t="s">
        <v>140</v>
      </c>
      <c r="J73" s="26" t="s">
        <v>141</v>
      </c>
      <c r="K73" s="25" t="s">
        <v>33</v>
      </c>
      <c r="L73" s="27">
        <v>665168.02</v>
      </c>
      <c r="M73" s="27">
        <v>349411.04</v>
      </c>
      <c r="N73" s="28"/>
      <c r="O73" s="29" t="s">
        <v>27</v>
      </c>
      <c r="P73" s="29" t="s">
        <v>28</v>
      </c>
      <c r="Q73" s="30" t="s">
        <v>28</v>
      </c>
      <c r="S73" s="26" t="s">
        <v>142</v>
      </c>
      <c r="T73" s="31" t="s">
        <v>30</v>
      </c>
      <c r="X73" s="32">
        <v>505915</v>
      </c>
      <c r="Y73" s="32">
        <v>212117</v>
      </c>
    </row>
    <row r="74" spans="1:25" ht="19.5" customHeight="1">
      <c r="A74" s="19">
        <v>71</v>
      </c>
      <c r="B74" s="20" t="str">
        <f t="shared" si="1"/>
        <v>Miłkowska Karczma  / 001387 (nowa droga)  / 08</v>
      </c>
      <c r="C74" s="21" t="s">
        <v>20</v>
      </c>
      <c r="D74" s="22">
        <v>71</v>
      </c>
      <c r="E74" s="33" t="s">
        <v>21</v>
      </c>
      <c r="F74" s="33" t="s">
        <v>22</v>
      </c>
      <c r="G74" s="24" t="s">
        <v>123</v>
      </c>
      <c r="H74" s="24"/>
      <c r="I74" s="25" t="s">
        <v>140</v>
      </c>
      <c r="J74" s="26" t="s">
        <v>141</v>
      </c>
      <c r="K74" s="25" t="s">
        <v>61</v>
      </c>
      <c r="L74" s="27">
        <v>665077.69</v>
      </c>
      <c r="M74" s="27">
        <v>349417.77</v>
      </c>
      <c r="N74" s="28"/>
      <c r="O74" s="29" t="s">
        <v>27</v>
      </c>
      <c r="P74" s="29" t="s">
        <v>28</v>
      </c>
      <c r="Q74" s="30" t="s">
        <v>28</v>
      </c>
      <c r="S74" s="26" t="s">
        <v>142</v>
      </c>
      <c r="T74" s="31" t="s">
        <v>30</v>
      </c>
      <c r="X74" s="32">
        <v>505916</v>
      </c>
      <c r="Y74" s="32">
        <v>212110</v>
      </c>
    </row>
    <row r="75" spans="1:25" ht="19.5" customHeight="1">
      <c r="A75" s="19">
        <v>72</v>
      </c>
      <c r="B75" s="20" t="str">
        <f t="shared" si="1"/>
        <v>Miłkowska Karczma  / 001389 (wysypisko)  / 06</v>
      </c>
      <c r="C75" s="21" t="s">
        <v>20</v>
      </c>
      <c r="D75" s="22">
        <v>72</v>
      </c>
      <c r="E75" s="33" t="s">
        <v>21</v>
      </c>
      <c r="F75" s="33" t="s">
        <v>22</v>
      </c>
      <c r="G75" s="24" t="s">
        <v>123</v>
      </c>
      <c r="H75" s="24"/>
      <c r="I75" s="25" t="s">
        <v>143</v>
      </c>
      <c r="J75" s="26" t="s">
        <v>128</v>
      </c>
      <c r="K75" s="25" t="s">
        <v>50</v>
      </c>
      <c r="L75" s="27">
        <v>664591.75</v>
      </c>
      <c r="M75" s="27">
        <v>349408.4</v>
      </c>
      <c r="N75" s="28"/>
      <c r="O75" s="29" t="s">
        <v>28</v>
      </c>
      <c r="P75" s="29" t="s">
        <v>28</v>
      </c>
      <c r="Q75" s="30" t="s">
        <v>27</v>
      </c>
      <c r="S75" s="26" t="s">
        <v>144</v>
      </c>
      <c r="T75" s="31" t="s">
        <v>30</v>
      </c>
      <c r="X75" s="32">
        <v>505916</v>
      </c>
      <c r="Y75" s="32">
        <v>212044</v>
      </c>
    </row>
    <row r="76" spans="1:25" ht="19.5" customHeight="1">
      <c r="A76" s="19">
        <v>73</v>
      </c>
      <c r="B76" s="20" t="str">
        <f t="shared" si="1"/>
        <v>Nietulisko Duże  / 9 (skrz.)  / 01</v>
      </c>
      <c r="C76" s="21" t="s">
        <v>20</v>
      </c>
      <c r="D76" s="22">
        <v>73</v>
      </c>
      <c r="E76" s="33" t="s">
        <v>21</v>
      </c>
      <c r="F76" s="33" t="s">
        <v>22</v>
      </c>
      <c r="G76" s="24" t="s">
        <v>145</v>
      </c>
      <c r="H76" s="24"/>
      <c r="I76" s="25" t="s">
        <v>146</v>
      </c>
      <c r="J76" s="26" t="s">
        <v>62</v>
      </c>
      <c r="K76" s="25" t="s">
        <v>33</v>
      </c>
      <c r="L76" s="27">
        <v>658287.74</v>
      </c>
      <c r="M76" s="27">
        <v>348748.63</v>
      </c>
      <c r="N76" s="28" t="s">
        <v>147</v>
      </c>
      <c r="O76" s="29" t="s">
        <v>27</v>
      </c>
      <c r="P76" s="29" t="s">
        <v>28</v>
      </c>
      <c r="Q76" s="30" t="s">
        <v>27</v>
      </c>
      <c r="S76" s="26" t="s">
        <v>148</v>
      </c>
      <c r="T76" s="31" t="s">
        <v>30</v>
      </c>
      <c r="X76" s="32">
        <v>505902</v>
      </c>
      <c r="Y76" s="32">
        <v>211520</v>
      </c>
    </row>
    <row r="77" spans="1:25" ht="19.5" customHeight="1">
      <c r="A77" s="19">
        <v>74</v>
      </c>
      <c r="B77" s="20" t="str">
        <f t="shared" si="1"/>
        <v>Nietulisko Duże  / 9 (skrz.)  / 02</v>
      </c>
      <c r="C77" s="21" t="s">
        <v>20</v>
      </c>
      <c r="D77" s="22">
        <v>74</v>
      </c>
      <c r="E77" s="33" t="s">
        <v>21</v>
      </c>
      <c r="F77" s="33" t="s">
        <v>22</v>
      </c>
      <c r="G77" s="24" t="s">
        <v>145</v>
      </c>
      <c r="H77" s="24"/>
      <c r="I77" s="25" t="s">
        <v>146</v>
      </c>
      <c r="J77" s="26" t="s">
        <v>62</v>
      </c>
      <c r="K77" s="25" t="s">
        <v>35</v>
      </c>
      <c r="L77" s="27">
        <v>658299.8</v>
      </c>
      <c r="M77" s="27">
        <v>348702.64</v>
      </c>
      <c r="N77" s="28" t="s">
        <v>149</v>
      </c>
      <c r="O77" s="29" t="s">
        <v>28</v>
      </c>
      <c r="P77" s="29" t="s">
        <v>27</v>
      </c>
      <c r="Q77" s="30" t="s">
        <v>27</v>
      </c>
      <c r="S77" s="26" t="s">
        <v>148</v>
      </c>
      <c r="T77" s="31" t="s">
        <v>30</v>
      </c>
      <c r="X77" s="32">
        <v>505900</v>
      </c>
      <c r="Y77" s="32">
        <v>211521</v>
      </c>
    </row>
    <row r="78" spans="1:25" ht="19.5" customHeight="1">
      <c r="A78" s="19">
        <v>75</v>
      </c>
      <c r="B78" s="20" t="str">
        <f t="shared" si="1"/>
        <v>Nietulisko Duże  / 9 (szkoła)  / 03</v>
      </c>
      <c r="C78" s="21" t="s">
        <v>20</v>
      </c>
      <c r="D78" s="22">
        <v>75</v>
      </c>
      <c r="E78" s="33" t="s">
        <v>21</v>
      </c>
      <c r="F78" s="33" t="s">
        <v>22</v>
      </c>
      <c r="G78" s="24" t="s">
        <v>145</v>
      </c>
      <c r="H78" s="24"/>
      <c r="I78" s="25" t="s">
        <v>146</v>
      </c>
      <c r="J78" s="26" t="s">
        <v>44</v>
      </c>
      <c r="K78" s="25" t="s">
        <v>43</v>
      </c>
      <c r="L78" s="27">
        <v>658533.54</v>
      </c>
      <c r="M78" s="27">
        <v>348387.4</v>
      </c>
      <c r="N78" s="28" t="s">
        <v>150</v>
      </c>
      <c r="O78" s="29" t="s">
        <v>27</v>
      </c>
      <c r="P78" s="29" t="s">
        <v>28</v>
      </c>
      <c r="Q78" s="30" t="s">
        <v>27</v>
      </c>
      <c r="S78" s="26" t="s">
        <v>151</v>
      </c>
      <c r="T78" s="31" t="s">
        <v>30</v>
      </c>
      <c r="X78" s="32">
        <v>505849</v>
      </c>
      <c r="Y78" s="32">
        <v>211532</v>
      </c>
    </row>
    <row r="79" spans="1:25" ht="19.5" customHeight="1">
      <c r="A79" s="19">
        <v>76</v>
      </c>
      <c r="B79" s="20" t="str">
        <f t="shared" si="1"/>
        <v>Nietulisko Duże  / 9 / 04</v>
      </c>
      <c r="C79" s="21" t="s">
        <v>20</v>
      </c>
      <c r="D79" s="22">
        <v>76</v>
      </c>
      <c r="E79" s="33" t="s">
        <v>21</v>
      </c>
      <c r="F79" s="33" t="s">
        <v>22</v>
      </c>
      <c r="G79" s="24" t="s">
        <v>145</v>
      </c>
      <c r="H79" s="24"/>
      <c r="I79" s="25" t="s">
        <v>146</v>
      </c>
      <c r="J79" s="26"/>
      <c r="K79" s="25" t="s">
        <v>26</v>
      </c>
      <c r="L79" s="27">
        <v>658618.21</v>
      </c>
      <c r="M79" s="27">
        <v>348100</v>
      </c>
      <c r="N79" s="28" t="s">
        <v>152</v>
      </c>
      <c r="O79" s="29" t="s">
        <v>28</v>
      </c>
      <c r="P79" s="29" t="s">
        <v>27</v>
      </c>
      <c r="Q79" s="30" t="s">
        <v>27</v>
      </c>
      <c r="S79" s="26" t="s">
        <v>153</v>
      </c>
      <c r="T79" s="31" t="s">
        <v>30</v>
      </c>
      <c r="X79" s="32">
        <v>505839</v>
      </c>
      <c r="Y79" s="32">
        <v>211537</v>
      </c>
    </row>
    <row r="80" spans="1:25" ht="19.5" customHeight="1">
      <c r="A80" s="19">
        <v>77</v>
      </c>
      <c r="B80" s="20" t="str">
        <f t="shared" si="1"/>
        <v>Nietulisko Duże  / 0649 (remiza)  / 05</v>
      </c>
      <c r="C80" s="21" t="s">
        <v>20</v>
      </c>
      <c r="D80" s="22">
        <v>77</v>
      </c>
      <c r="E80" s="33" t="s">
        <v>21</v>
      </c>
      <c r="F80" s="33" t="s">
        <v>22</v>
      </c>
      <c r="G80" s="24" t="s">
        <v>145</v>
      </c>
      <c r="H80" s="24"/>
      <c r="I80" s="25" t="s">
        <v>65</v>
      </c>
      <c r="J80" s="26" t="s">
        <v>154</v>
      </c>
      <c r="K80" s="25" t="s">
        <v>48</v>
      </c>
      <c r="L80" s="27">
        <v>657871.78</v>
      </c>
      <c r="M80" s="27">
        <v>348528.32</v>
      </c>
      <c r="N80" s="28"/>
      <c r="O80" s="29" t="s">
        <v>28</v>
      </c>
      <c r="P80" s="29" t="s">
        <v>27</v>
      </c>
      <c r="Q80" s="30" t="s">
        <v>28</v>
      </c>
      <c r="S80" s="26" t="s">
        <v>155</v>
      </c>
      <c r="T80" s="31" t="s">
        <v>30</v>
      </c>
      <c r="X80" s="32">
        <v>505854</v>
      </c>
      <c r="Y80" s="32">
        <v>211458</v>
      </c>
    </row>
    <row r="81" spans="1:25" ht="19.5" customHeight="1">
      <c r="A81" s="19">
        <v>78</v>
      </c>
      <c r="B81" s="20" t="str">
        <f t="shared" si="1"/>
        <v>Nietulisko Duże  / 0649 (remiza)  / 06</v>
      </c>
      <c r="C81" s="21" t="s">
        <v>20</v>
      </c>
      <c r="D81" s="22">
        <v>78</v>
      </c>
      <c r="E81" s="33" t="s">
        <v>21</v>
      </c>
      <c r="F81" s="33" t="s">
        <v>22</v>
      </c>
      <c r="G81" s="24" t="s">
        <v>145</v>
      </c>
      <c r="H81" s="24"/>
      <c r="I81" s="25" t="s">
        <v>65</v>
      </c>
      <c r="J81" s="26" t="s">
        <v>154</v>
      </c>
      <c r="K81" s="25" t="s">
        <v>50</v>
      </c>
      <c r="L81" s="27">
        <v>657829.56</v>
      </c>
      <c r="M81" s="27">
        <v>348512.5</v>
      </c>
      <c r="N81" s="28"/>
      <c r="O81" s="29" t="s">
        <v>27</v>
      </c>
      <c r="P81" s="29" t="s">
        <v>28</v>
      </c>
      <c r="Q81" s="30" t="s">
        <v>28</v>
      </c>
      <c r="S81" s="26" t="s">
        <v>155</v>
      </c>
      <c r="T81" s="31" t="s">
        <v>30</v>
      </c>
      <c r="X81" s="32">
        <v>505854</v>
      </c>
      <c r="Y81" s="32">
        <v>211457</v>
      </c>
    </row>
    <row r="82" spans="1:25" ht="19.5" customHeight="1">
      <c r="A82" s="19">
        <v>79</v>
      </c>
      <c r="B82" s="20" t="str">
        <f t="shared" si="1"/>
        <v>Nietulisko Duże  / 0649 (wodowskaz)  / 07</v>
      </c>
      <c r="C82" s="21" t="s">
        <v>20</v>
      </c>
      <c r="D82" s="22">
        <v>79</v>
      </c>
      <c r="E82" s="33" t="s">
        <v>21</v>
      </c>
      <c r="F82" s="33" t="s">
        <v>22</v>
      </c>
      <c r="G82" s="24" t="s">
        <v>145</v>
      </c>
      <c r="H82" s="24"/>
      <c r="I82" s="25" t="s">
        <v>65</v>
      </c>
      <c r="J82" s="26" t="s">
        <v>156</v>
      </c>
      <c r="K82" s="25" t="s">
        <v>52</v>
      </c>
      <c r="L82" s="27">
        <v>657118.73</v>
      </c>
      <c r="M82" s="27">
        <v>348136.95</v>
      </c>
      <c r="N82" s="28"/>
      <c r="O82" s="29" t="s">
        <v>27</v>
      </c>
      <c r="P82" s="29" t="s">
        <v>28</v>
      </c>
      <c r="Q82" s="30" t="s">
        <v>28</v>
      </c>
      <c r="S82" s="26" t="s">
        <v>157</v>
      </c>
      <c r="T82" s="31" t="s">
        <v>30</v>
      </c>
      <c r="X82" s="32">
        <v>505843</v>
      </c>
      <c r="Y82" s="32">
        <v>211420</v>
      </c>
    </row>
    <row r="83" spans="1:25" ht="19.5" customHeight="1">
      <c r="A83" s="19">
        <v>80</v>
      </c>
      <c r="B83" s="20" t="str">
        <f t="shared" si="1"/>
        <v>Nietulisko Duże  / 0649 (wodowskaz)  / 08</v>
      </c>
      <c r="C83" s="21" t="s">
        <v>20</v>
      </c>
      <c r="D83" s="22">
        <v>80</v>
      </c>
      <c r="E83" s="33" t="s">
        <v>21</v>
      </c>
      <c r="F83" s="33" t="s">
        <v>22</v>
      </c>
      <c r="G83" s="24" t="s">
        <v>145</v>
      </c>
      <c r="H83" s="24"/>
      <c r="I83" s="25" t="s">
        <v>65</v>
      </c>
      <c r="J83" s="26" t="s">
        <v>156</v>
      </c>
      <c r="K83" s="25" t="s">
        <v>61</v>
      </c>
      <c r="L83" s="27">
        <v>657080.69</v>
      </c>
      <c r="M83" s="27">
        <v>348104.89</v>
      </c>
      <c r="N83" s="28"/>
      <c r="O83" s="29" t="s">
        <v>27</v>
      </c>
      <c r="P83" s="29" t="s">
        <v>28</v>
      </c>
      <c r="Q83" s="30" t="s">
        <v>28</v>
      </c>
      <c r="S83" s="26" t="s">
        <v>157</v>
      </c>
      <c r="T83" s="31" t="s">
        <v>30</v>
      </c>
      <c r="X83" s="32">
        <v>505842</v>
      </c>
      <c r="Y83" s="32">
        <v>211418</v>
      </c>
    </row>
    <row r="84" spans="1:25" ht="19.5" customHeight="1">
      <c r="A84" s="19">
        <v>81</v>
      </c>
      <c r="B84" s="20" t="str">
        <f t="shared" si="1"/>
        <v>Nietulisko Duże  / 0649 (skład budowlany)  / 09</v>
      </c>
      <c r="C84" s="21" t="s">
        <v>20</v>
      </c>
      <c r="D84" s="22">
        <v>81</v>
      </c>
      <c r="E84" s="33" t="s">
        <v>21</v>
      </c>
      <c r="F84" s="33" t="s">
        <v>22</v>
      </c>
      <c r="G84" s="24" t="s">
        <v>145</v>
      </c>
      <c r="H84" s="24"/>
      <c r="I84" s="25" t="s">
        <v>65</v>
      </c>
      <c r="J84" s="26" t="s">
        <v>158</v>
      </c>
      <c r="K84" s="25" t="s">
        <v>76</v>
      </c>
      <c r="L84" s="27">
        <v>656396.97</v>
      </c>
      <c r="M84" s="27">
        <v>347824.32</v>
      </c>
      <c r="N84" s="28"/>
      <c r="O84" s="29" t="s">
        <v>27</v>
      </c>
      <c r="P84" s="29" t="s">
        <v>28</v>
      </c>
      <c r="Q84" s="30" t="s">
        <v>28</v>
      </c>
      <c r="S84" s="26" t="s">
        <v>159</v>
      </c>
      <c r="T84" s="31" t="s">
        <v>30</v>
      </c>
      <c r="X84" s="32">
        <v>505834</v>
      </c>
      <c r="Y84" s="32">
        <v>211302</v>
      </c>
    </row>
    <row r="85" spans="1:25" ht="19.5" customHeight="1">
      <c r="A85" s="19">
        <v>82</v>
      </c>
      <c r="B85" s="20" t="str">
        <f t="shared" si="1"/>
        <v>Nietulisko Duże  / 0649 (skład budowlany)  / 10</v>
      </c>
      <c r="C85" s="21" t="s">
        <v>20</v>
      </c>
      <c r="D85" s="22">
        <v>82</v>
      </c>
      <c r="E85" s="33" t="s">
        <v>21</v>
      </c>
      <c r="F85" s="33" t="s">
        <v>22</v>
      </c>
      <c r="G85" s="24" t="s">
        <v>145</v>
      </c>
      <c r="H85" s="24"/>
      <c r="I85" s="25" t="s">
        <v>65</v>
      </c>
      <c r="J85" s="26" t="s">
        <v>158</v>
      </c>
      <c r="K85" s="25" t="s">
        <v>78</v>
      </c>
      <c r="L85" s="27">
        <v>656393.46</v>
      </c>
      <c r="M85" s="27">
        <v>347829</v>
      </c>
      <c r="N85" s="28"/>
      <c r="O85" s="29" t="s">
        <v>28</v>
      </c>
      <c r="P85" s="29" t="s">
        <v>28</v>
      </c>
      <c r="Q85" s="30" t="s">
        <v>28</v>
      </c>
      <c r="S85" s="26" t="s">
        <v>159</v>
      </c>
      <c r="T85" s="31" t="s">
        <v>30</v>
      </c>
      <c r="X85" s="32">
        <v>505834</v>
      </c>
      <c r="Y85" s="32">
        <v>211302</v>
      </c>
    </row>
    <row r="86" spans="1:25" ht="19.5" customHeight="1">
      <c r="A86" s="19">
        <v>83</v>
      </c>
      <c r="B86" s="20" t="str">
        <f t="shared" si="1"/>
        <v>Nietulisko Małe  / 9 / 01</v>
      </c>
      <c r="C86" s="21" t="s">
        <v>20</v>
      </c>
      <c r="D86" s="22">
        <v>83</v>
      </c>
      <c r="E86" s="33" t="s">
        <v>21</v>
      </c>
      <c r="F86" s="33" t="s">
        <v>22</v>
      </c>
      <c r="G86" s="24" t="s">
        <v>160</v>
      </c>
      <c r="H86" s="24"/>
      <c r="I86" s="25" t="s">
        <v>146</v>
      </c>
      <c r="J86" s="26"/>
      <c r="K86" s="25" t="s">
        <v>33</v>
      </c>
      <c r="L86" s="27">
        <v>658885.69</v>
      </c>
      <c r="M86" s="27">
        <v>347487.4</v>
      </c>
      <c r="N86" s="28" t="s">
        <v>161</v>
      </c>
      <c r="O86" s="29" t="s">
        <v>27</v>
      </c>
      <c r="P86" s="29" t="s">
        <v>28</v>
      </c>
      <c r="Q86" s="30" t="s">
        <v>27</v>
      </c>
      <c r="S86" s="26" t="s">
        <v>160</v>
      </c>
      <c r="T86" s="31" t="s">
        <v>30</v>
      </c>
      <c r="X86" s="32">
        <v>505820</v>
      </c>
      <c r="Y86" s="32">
        <v>211648</v>
      </c>
    </row>
    <row r="87" spans="1:25" ht="19.5" customHeight="1">
      <c r="A87" s="19">
        <v>84</v>
      </c>
      <c r="B87" s="20" t="str">
        <f t="shared" si="1"/>
        <v>Nietulisko Małe  / 9 (most)  / 02</v>
      </c>
      <c r="C87" s="21" t="s">
        <v>20</v>
      </c>
      <c r="D87" s="22">
        <v>84</v>
      </c>
      <c r="E87" s="33" t="s">
        <v>21</v>
      </c>
      <c r="F87" s="33" t="s">
        <v>22</v>
      </c>
      <c r="G87" s="24" t="s">
        <v>160</v>
      </c>
      <c r="H87" s="24"/>
      <c r="I87" s="25" t="s">
        <v>146</v>
      </c>
      <c r="J87" s="26" t="s">
        <v>162</v>
      </c>
      <c r="K87" s="25" t="s">
        <v>35</v>
      </c>
      <c r="L87" s="27">
        <v>659133.54</v>
      </c>
      <c r="M87" s="27">
        <v>347100.68</v>
      </c>
      <c r="N87" s="28" t="s">
        <v>163</v>
      </c>
      <c r="O87" s="29" t="s">
        <v>28</v>
      </c>
      <c r="P87" s="29" t="s">
        <v>27</v>
      </c>
      <c r="Q87" s="30" t="s">
        <v>27</v>
      </c>
      <c r="S87" s="26" t="s">
        <v>164</v>
      </c>
      <c r="T87" s="31" t="s">
        <v>30</v>
      </c>
      <c r="X87" s="32">
        <v>505807</v>
      </c>
      <c r="Y87" s="32">
        <v>211601</v>
      </c>
    </row>
    <row r="88" spans="1:25" ht="19.5" customHeight="1">
      <c r="A88" s="19">
        <v>85</v>
      </c>
      <c r="B88" s="20" t="str">
        <f t="shared" si="1"/>
        <v>Nietulisko Małe  / 9 (most)  / 03</v>
      </c>
      <c r="C88" s="21" t="s">
        <v>20</v>
      </c>
      <c r="D88" s="22">
        <v>85</v>
      </c>
      <c r="E88" s="33" t="s">
        <v>21</v>
      </c>
      <c r="F88" s="33" t="s">
        <v>22</v>
      </c>
      <c r="G88" s="24" t="s">
        <v>160</v>
      </c>
      <c r="H88" s="24"/>
      <c r="I88" s="25" t="s">
        <v>146</v>
      </c>
      <c r="J88" s="26" t="s">
        <v>162</v>
      </c>
      <c r="K88" s="25" t="s">
        <v>43</v>
      </c>
      <c r="L88" s="27">
        <v>659144.09</v>
      </c>
      <c r="M88" s="27">
        <v>347108.3</v>
      </c>
      <c r="N88" s="28" t="s">
        <v>165</v>
      </c>
      <c r="O88" s="29" t="s">
        <v>27</v>
      </c>
      <c r="P88" s="29" t="s">
        <v>28</v>
      </c>
      <c r="Q88" s="30" t="s">
        <v>27</v>
      </c>
      <c r="S88" s="26" t="s">
        <v>164</v>
      </c>
      <c r="T88" s="31" t="s">
        <v>30</v>
      </c>
      <c r="X88" s="32">
        <v>505807</v>
      </c>
      <c r="Y88" s="32">
        <v>211601</v>
      </c>
    </row>
    <row r="89" spans="1:25" ht="19.5" customHeight="1">
      <c r="A89" s="19">
        <v>86</v>
      </c>
      <c r="B89" s="20" t="str">
        <f t="shared" si="1"/>
        <v>Rudka  / 9 (NŻ)  / 01</v>
      </c>
      <c r="C89" s="21" t="s">
        <v>20</v>
      </c>
      <c r="D89" s="22">
        <v>86</v>
      </c>
      <c r="E89" s="33" t="s">
        <v>21</v>
      </c>
      <c r="F89" s="33" t="s">
        <v>22</v>
      </c>
      <c r="G89" s="24" t="s">
        <v>166</v>
      </c>
      <c r="H89" s="24"/>
      <c r="I89" s="25" t="s">
        <v>146</v>
      </c>
      <c r="J89" s="26" t="s">
        <v>47</v>
      </c>
      <c r="K89" s="25" t="s">
        <v>33</v>
      </c>
      <c r="L89" s="27">
        <v>661369.53</v>
      </c>
      <c r="M89" s="27">
        <v>345252.64</v>
      </c>
      <c r="N89" s="28" t="s">
        <v>167</v>
      </c>
      <c r="O89" s="29" t="s">
        <v>27</v>
      </c>
      <c r="P89" s="29" t="s">
        <v>28</v>
      </c>
      <c r="Q89" s="30" t="s">
        <v>27</v>
      </c>
      <c r="S89" s="26" t="s">
        <v>168</v>
      </c>
      <c r="T89" s="31" t="s">
        <v>30</v>
      </c>
      <c r="X89" s="32">
        <v>505703</v>
      </c>
      <c r="Y89" s="32">
        <v>211753</v>
      </c>
    </row>
    <row r="90" spans="1:25" ht="19.5" customHeight="1">
      <c r="A90" s="19">
        <v>87</v>
      </c>
      <c r="B90" s="20" t="str">
        <f t="shared" si="1"/>
        <v>Rudka  / 9 (NŻ)  / 02</v>
      </c>
      <c r="C90" s="21" t="s">
        <v>20</v>
      </c>
      <c r="D90" s="22">
        <v>87</v>
      </c>
      <c r="E90" s="33" t="s">
        <v>21</v>
      </c>
      <c r="F90" s="33" t="s">
        <v>22</v>
      </c>
      <c r="G90" s="24" t="s">
        <v>166</v>
      </c>
      <c r="H90" s="24"/>
      <c r="I90" s="25" t="s">
        <v>146</v>
      </c>
      <c r="J90" s="26" t="s">
        <v>47</v>
      </c>
      <c r="K90" s="25" t="s">
        <v>35</v>
      </c>
      <c r="L90" s="27">
        <v>661462.11</v>
      </c>
      <c r="M90" s="27">
        <v>345135.16</v>
      </c>
      <c r="N90" s="28" t="s">
        <v>169</v>
      </c>
      <c r="O90" s="29" t="s">
        <v>28</v>
      </c>
      <c r="P90" s="29" t="s">
        <v>27</v>
      </c>
      <c r="Q90" s="30" t="s">
        <v>27</v>
      </c>
      <c r="S90" s="26" t="s">
        <v>168</v>
      </c>
      <c r="T90" s="31" t="s">
        <v>30</v>
      </c>
      <c r="X90" s="32">
        <v>505701</v>
      </c>
      <c r="Y90" s="32">
        <v>211757</v>
      </c>
    </row>
    <row r="91" spans="1:25" ht="19.5" customHeight="1">
      <c r="A91" s="19">
        <v>88</v>
      </c>
      <c r="B91" s="20" t="str">
        <f t="shared" si="1"/>
        <v>Rudka  / 9 / 03</v>
      </c>
      <c r="C91" s="21" t="s">
        <v>20</v>
      </c>
      <c r="D91" s="22">
        <v>88</v>
      </c>
      <c r="E91" s="33" t="s">
        <v>21</v>
      </c>
      <c r="F91" s="33" t="s">
        <v>22</v>
      </c>
      <c r="G91" s="24" t="s">
        <v>166</v>
      </c>
      <c r="H91" s="24"/>
      <c r="I91" s="25" t="s">
        <v>146</v>
      </c>
      <c r="J91" s="26"/>
      <c r="K91" s="25" t="s">
        <v>43</v>
      </c>
      <c r="L91" s="27">
        <v>662324.02</v>
      </c>
      <c r="M91" s="27">
        <v>345027.64</v>
      </c>
      <c r="N91" s="28" t="s">
        <v>170</v>
      </c>
      <c r="O91" s="29" t="s">
        <v>28</v>
      </c>
      <c r="P91" s="29" t="s">
        <v>27</v>
      </c>
      <c r="Q91" s="30" t="s">
        <v>27</v>
      </c>
      <c r="S91" s="26" t="s">
        <v>171</v>
      </c>
      <c r="T91" s="31" t="s">
        <v>30</v>
      </c>
      <c r="X91" s="32">
        <v>505656</v>
      </c>
      <c r="Y91" s="32">
        <v>211840</v>
      </c>
    </row>
    <row r="92" spans="1:25" ht="19.5" customHeight="1">
      <c r="A92" s="19">
        <v>89</v>
      </c>
      <c r="B92" s="20" t="str">
        <f t="shared" si="1"/>
        <v>Rudka  / 9 / 04</v>
      </c>
      <c r="C92" s="21" t="s">
        <v>20</v>
      </c>
      <c r="D92" s="22">
        <v>89</v>
      </c>
      <c r="E92" s="33" t="s">
        <v>21</v>
      </c>
      <c r="F92" s="33" t="s">
        <v>22</v>
      </c>
      <c r="G92" s="24" t="s">
        <v>166</v>
      </c>
      <c r="H92" s="24"/>
      <c r="I92" s="25" t="s">
        <v>146</v>
      </c>
      <c r="J92" s="26"/>
      <c r="K92" s="25" t="s">
        <v>26</v>
      </c>
      <c r="L92" s="27">
        <v>662504.49</v>
      </c>
      <c r="M92" s="27">
        <v>345025.59</v>
      </c>
      <c r="N92" s="28" t="s">
        <v>172</v>
      </c>
      <c r="O92" s="29" t="s">
        <v>28</v>
      </c>
      <c r="P92" s="29" t="s">
        <v>27</v>
      </c>
      <c r="Q92" s="30" t="s">
        <v>27</v>
      </c>
      <c r="S92" s="26" t="s">
        <v>171</v>
      </c>
      <c r="T92" s="31" t="s">
        <v>30</v>
      </c>
      <c r="X92" s="32">
        <v>505657</v>
      </c>
      <c r="Y92" s="32">
        <v>211851</v>
      </c>
    </row>
    <row r="93" spans="1:25" ht="19.5" customHeight="1">
      <c r="A93" s="19">
        <v>90</v>
      </c>
      <c r="B93" s="20" t="str">
        <f t="shared" si="1"/>
        <v>Wymysłów  / ul. Ostrowiecka (0657) / 01</v>
      </c>
      <c r="C93" s="21" t="s">
        <v>20</v>
      </c>
      <c r="D93" s="22">
        <v>90</v>
      </c>
      <c r="E93" s="33" t="s">
        <v>21</v>
      </c>
      <c r="F93" s="33" t="s">
        <v>22</v>
      </c>
      <c r="G93" s="24" t="s">
        <v>173</v>
      </c>
      <c r="H93" s="24"/>
      <c r="I93" s="25" t="s">
        <v>174</v>
      </c>
      <c r="J93" s="26"/>
      <c r="K93" s="25" t="s">
        <v>33</v>
      </c>
      <c r="L93" s="27">
        <v>664225.49</v>
      </c>
      <c r="M93" s="27">
        <v>347383.69</v>
      </c>
      <c r="N93" s="28"/>
      <c r="O93" s="29" t="s">
        <v>27</v>
      </c>
      <c r="P93" s="29" t="s">
        <v>28</v>
      </c>
      <c r="Q93" s="30" t="s">
        <v>28</v>
      </c>
      <c r="S93" s="26" t="s">
        <v>175</v>
      </c>
      <c r="T93" s="31" t="s">
        <v>30</v>
      </c>
      <c r="X93" s="32">
        <v>505811</v>
      </c>
      <c r="Y93" s="32">
        <v>212023</v>
      </c>
    </row>
    <row r="94" spans="1:25" ht="19.5" customHeight="1">
      <c r="A94" s="19">
        <v>91</v>
      </c>
      <c r="B94" s="20" t="str">
        <f t="shared" si="1"/>
        <v>Wymysłów  / ul. Ostrowiecka (0657) / 02</v>
      </c>
      <c r="C94" s="21" t="s">
        <v>20</v>
      </c>
      <c r="D94" s="22">
        <v>91</v>
      </c>
      <c r="E94" s="33" t="s">
        <v>21</v>
      </c>
      <c r="F94" s="33" t="s">
        <v>22</v>
      </c>
      <c r="G94" s="24" t="s">
        <v>173</v>
      </c>
      <c r="H94" s="24"/>
      <c r="I94" s="25" t="s">
        <v>174</v>
      </c>
      <c r="J94" s="26"/>
      <c r="K94" s="25" t="s">
        <v>35</v>
      </c>
      <c r="L94" s="27">
        <v>664202.2</v>
      </c>
      <c r="M94" s="27">
        <v>347386.04</v>
      </c>
      <c r="N94" s="28"/>
      <c r="O94" s="29" t="s">
        <v>28</v>
      </c>
      <c r="P94" s="29" t="s">
        <v>27</v>
      </c>
      <c r="Q94" s="30" t="s">
        <v>28</v>
      </c>
      <c r="S94" s="26" t="s">
        <v>175</v>
      </c>
      <c r="T94" s="31" t="s">
        <v>30</v>
      </c>
      <c r="X94" s="32">
        <v>505811</v>
      </c>
      <c r="Y94" s="32">
        <v>212023</v>
      </c>
    </row>
    <row r="95" spans="1:25" ht="19.5" customHeight="1">
      <c r="A95" s="19">
        <v>92</v>
      </c>
      <c r="B95" s="20" t="str">
        <f t="shared" si="1"/>
        <v>Wymysłów  / ul. Borowa (0659) (wysypisko)  / 01</v>
      </c>
      <c r="C95" s="21" t="s">
        <v>20</v>
      </c>
      <c r="D95" s="22">
        <v>92</v>
      </c>
      <c r="E95" s="33" t="s">
        <v>21</v>
      </c>
      <c r="F95" s="33" t="s">
        <v>22</v>
      </c>
      <c r="G95" s="24" t="s">
        <v>173</v>
      </c>
      <c r="H95" s="24"/>
      <c r="I95" s="25" t="s">
        <v>176</v>
      </c>
      <c r="J95" s="26" t="s">
        <v>128</v>
      </c>
      <c r="K95" s="25" t="s">
        <v>33</v>
      </c>
      <c r="L95" s="27">
        <v>665043.26</v>
      </c>
      <c r="M95" s="27">
        <v>348101.46</v>
      </c>
      <c r="N95" s="28"/>
      <c r="O95" s="29" t="s">
        <v>27</v>
      </c>
      <c r="P95" s="29" t="s">
        <v>28</v>
      </c>
      <c r="Q95" s="30" t="s">
        <v>28</v>
      </c>
      <c r="S95" s="26" t="s">
        <v>177</v>
      </c>
      <c r="T95" s="31" t="s">
        <v>30</v>
      </c>
      <c r="X95" s="32">
        <v>505834</v>
      </c>
      <c r="Y95" s="32">
        <v>212106</v>
      </c>
    </row>
    <row r="96" spans="1:25" ht="19.5" customHeight="1">
      <c r="A96" s="19">
        <v>93</v>
      </c>
      <c r="B96" s="20" t="str">
        <f t="shared" si="1"/>
        <v>Wymysłów  / ul. Borowa (0659) (wysypisko)  / 03</v>
      </c>
      <c r="C96" s="21" t="s">
        <v>20</v>
      </c>
      <c r="D96" s="22">
        <v>93</v>
      </c>
      <c r="E96" s="33" t="s">
        <v>21</v>
      </c>
      <c r="F96" s="33" t="s">
        <v>22</v>
      </c>
      <c r="G96" s="24" t="s">
        <v>173</v>
      </c>
      <c r="H96" s="24"/>
      <c r="I96" s="25" t="s">
        <v>176</v>
      </c>
      <c r="J96" s="26" t="s">
        <v>128</v>
      </c>
      <c r="K96" s="25" t="s">
        <v>43</v>
      </c>
      <c r="L96" s="27">
        <v>664890.33</v>
      </c>
      <c r="M96" s="27">
        <v>348657.81</v>
      </c>
      <c r="N96" s="28"/>
      <c r="O96" s="29" t="s">
        <v>27</v>
      </c>
      <c r="P96" s="29" t="s">
        <v>28</v>
      </c>
      <c r="Q96" s="30" t="s">
        <v>28</v>
      </c>
      <c r="S96" s="26" t="s">
        <v>178</v>
      </c>
      <c r="T96" s="31" t="s">
        <v>30</v>
      </c>
      <c r="X96" s="32">
        <v>505855</v>
      </c>
      <c r="Y96" s="32">
        <v>212057</v>
      </c>
    </row>
    <row r="97" spans="1:25" ht="19.5" customHeight="1">
      <c r="A97" s="19">
        <v>94</v>
      </c>
      <c r="B97" s="20" t="str">
        <f t="shared" si="1"/>
        <v>Wymysłów  / ul. Borowa (001389) (wysypisko)  / 05</v>
      </c>
      <c r="C97" s="21" t="s">
        <v>20</v>
      </c>
      <c r="D97" s="22">
        <v>94</v>
      </c>
      <c r="E97" s="33" t="s">
        <v>21</v>
      </c>
      <c r="F97" s="33" t="s">
        <v>22</v>
      </c>
      <c r="G97" s="24" t="s">
        <v>173</v>
      </c>
      <c r="H97" s="24"/>
      <c r="I97" s="25" t="s">
        <v>179</v>
      </c>
      <c r="J97" s="26" t="s">
        <v>128</v>
      </c>
      <c r="K97" s="25" t="s">
        <v>48</v>
      </c>
      <c r="L97" s="27">
        <v>664571.02</v>
      </c>
      <c r="M97" s="27">
        <v>349415.72</v>
      </c>
      <c r="N97" s="28"/>
      <c r="O97" s="29" t="s">
        <v>27</v>
      </c>
      <c r="P97" s="29" t="s">
        <v>28</v>
      </c>
      <c r="Q97" s="30" t="s">
        <v>28</v>
      </c>
      <c r="S97" s="26" t="s">
        <v>180</v>
      </c>
      <c r="T97" s="31" t="s">
        <v>30</v>
      </c>
      <c r="X97" s="32">
        <v>505916</v>
      </c>
      <c r="Y97" s="32">
        <v>212044</v>
      </c>
    </row>
  </sheetData>
  <sheetProtection selectLockedCells="1" selectUnlockedCells="1"/>
  <autoFilter ref="A3:Q97"/>
  <mergeCells count="18">
    <mergeCell ref="C1:Q1"/>
    <mergeCell ref="A2:A3"/>
    <mergeCell ref="B2:B3"/>
    <mergeCell ref="C2:C3"/>
    <mergeCell ref="D2:D3"/>
    <mergeCell ref="E2:E3"/>
    <mergeCell ref="F2:F3"/>
    <mergeCell ref="G2:H2"/>
    <mergeCell ref="I2:J2"/>
    <mergeCell ref="K2:K3"/>
    <mergeCell ref="L2:L3"/>
    <mergeCell ref="M2:M3"/>
    <mergeCell ref="N2:N3"/>
    <mergeCell ref="O2:O3"/>
    <mergeCell ref="P2:P3"/>
    <mergeCell ref="Q2:Q3"/>
    <mergeCell ref="X2:X3"/>
    <mergeCell ref="Y2:Y3"/>
  </mergeCells>
  <printOptions/>
  <pageMargins left="0.22847222222222222" right="0.18888888888888888" top="0.75" bottom="0.75" header="0.5118055555555555" footer="0.5118055555555555"/>
  <pageSetup horizontalDpi="300" verticalDpi="3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Barchan, Mirosław</dc:creator>
  <cp:keywords/>
  <dc:description/>
  <cp:lastModifiedBy/>
  <dcterms:created xsi:type="dcterms:W3CDTF">2013-02-07T13:10:12Z</dcterms:created>
  <dcterms:modified xsi:type="dcterms:W3CDTF">2013-03-25T12:11:19Z</dcterms:modified>
  <cp:category/>
  <cp:version/>
  <cp:contentType/>
  <cp:contentStatus/>
  <cp:revision>1</cp:revision>
</cp:coreProperties>
</file>