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<sst xmlns="http://schemas.openxmlformats.org/spreadsheetml/2006/main" count="120" uniqueCount="82">
  <si>
    <t>Lp</t>
  </si>
  <si>
    <t>Nazwa artykułu</t>
  </si>
  <si>
    <t>Jedn.miary</t>
  </si>
  <si>
    <t>Cena brutto</t>
  </si>
  <si>
    <t>OFERTA CENOWA</t>
  </si>
  <si>
    <t>Szacowana ilość</t>
  </si>
  <si>
    <t>szt</t>
  </si>
  <si>
    <t>opakowanie 10 szt</t>
  </si>
  <si>
    <t>Załącznik nr 2</t>
  </si>
  <si>
    <t>pieczęć Wykonawcy</t>
  </si>
  <si>
    <t>Płyn do mycia naczyń</t>
  </si>
  <si>
    <t>Worki foliowe 120 l</t>
  </si>
  <si>
    <t>Spray do czyszczenia mebli</t>
  </si>
  <si>
    <t>Worki foliowe 60 l</t>
  </si>
  <si>
    <t>Worki foliowe 35 l</t>
  </si>
  <si>
    <t>Opis</t>
  </si>
  <si>
    <t>opakowanie 880 ml</t>
  </si>
  <si>
    <t>Mydło w płynie (z lanoliną, do dozowników typu Merida)</t>
  </si>
  <si>
    <t>Mydło w płynie (pianka, Ph 4,5 do dozowników typu Katrin)</t>
  </si>
  <si>
    <t>500 ml</t>
  </si>
  <si>
    <t>typu Tytan, 700 ml</t>
  </si>
  <si>
    <t xml:space="preserve">Mleczko do czyszczenia armatury łazienkowej </t>
  </si>
  <si>
    <t>opakowanie 500 ml</t>
  </si>
  <si>
    <t>Płyn do mycia szyb ze spryskiwaczem i pompką, zapobiegający powstawaniu smug</t>
  </si>
  <si>
    <t>Środek do gruntownego mycia silnie zabrudzonych posadzek</t>
  </si>
  <si>
    <t xml:space="preserve">typu Sidolux, 500 ml </t>
  </si>
  <si>
    <t>Pasta do ochrony i nabłyszczania podłóg PCV</t>
  </si>
  <si>
    <t xml:space="preserve">szt </t>
  </si>
  <si>
    <t>typu Ludwik, 1 l</t>
  </si>
  <si>
    <t>Ręczniki papierowe, celuloza, w składce Z-Z (białe, miękkie)</t>
  </si>
  <si>
    <t>aerozol, 300 ml</t>
  </si>
  <si>
    <t>Odświeżacz powietrza</t>
  </si>
  <si>
    <t>Płyn czyszcząco-dezynfekujący do sanitariatów</t>
  </si>
  <si>
    <t>Papier toaletowy celuloza, biały, miękki, średnica rolki 190 mm</t>
  </si>
  <si>
    <t>Płyn do mycia posadzek uniwersalny (płytki, gres, wykładzina)</t>
  </si>
  <si>
    <t>Cena jednostkowa netto</t>
  </si>
  <si>
    <t>Wartość netto</t>
  </si>
  <si>
    <t>Wartość podatku VAT</t>
  </si>
  <si>
    <t>Razem</t>
  </si>
  <si>
    <t>Płyn do mycia szyb - zapas</t>
  </si>
  <si>
    <t>Odkamieniacz do czajników</t>
  </si>
  <si>
    <t>Granulki do udrażniania rur</t>
  </si>
  <si>
    <t>Ściereczki bawełniane do naczyń</t>
  </si>
  <si>
    <t>Ściereczka tetrowa</t>
  </si>
  <si>
    <t>saszetka</t>
  </si>
  <si>
    <t>opakowanie 250 g</t>
  </si>
  <si>
    <t>Mop sznurkowy - zapas</t>
  </si>
  <si>
    <t>opakowanie 50 szt</t>
  </si>
  <si>
    <t>Rękawice gospodarcze lateksowe pudrowane</t>
  </si>
  <si>
    <t>1 para</t>
  </si>
  <si>
    <t>typu Ajax, 1 l</t>
  </si>
  <si>
    <t>opakowanie 12 rolek</t>
  </si>
  <si>
    <t>aerozol, 250 ml</t>
  </si>
  <si>
    <t>Zmywak gąbka do mycia naczyń</t>
  </si>
  <si>
    <t>opakowanie 5 szt.</t>
  </si>
  <si>
    <t>Mop paskowy z wiskozy na kiju</t>
  </si>
  <si>
    <t>Mop paskowy z wiskozy - zapas</t>
  </si>
  <si>
    <t>Wiadro do mopa z wyciskaczem</t>
  </si>
  <si>
    <t>Ściereczka z mikrofazy</t>
  </si>
  <si>
    <t>Wiadro plastikowe</t>
  </si>
  <si>
    <t>15 l</t>
  </si>
  <si>
    <t>Szczotka włosiana z kijem drewnianym</t>
  </si>
  <si>
    <t>Szufelka ze zmiotką</t>
  </si>
  <si>
    <t>typu Clin, 500 ml</t>
  </si>
  <si>
    <t>opakowanie 3000 listków</t>
  </si>
  <si>
    <t>opakowanie 5 szt</t>
  </si>
  <si>
    <t>…………………..</t>
  </si>
  <si>
    <t>Recznik frotte</t>
  </si>
  <si>
    <t>70 cm x 140 cm,  gr. 450 g/m2</t>
  </si>
  <si>
    <t>50 cm x 90 cm,  gr. 450 g/m2</t>
  </si>
  <si>
    <t>Mydło do rąk kostka</t>
  </si>
  <si>
    <t>typu Palmolive</t>
  </si>
  <si>
    <t>Proszek do prania</t>
  </si>
  <si>
    <t>Płyn do płukania tkanin</t>
  </si>
  <si>
    <t>opakowanie 40 g</t>
  </si>
  <si>
    <t>opakowanie 1 l</t>
  </si>
  <si>
    <t>opakowanie 2 l</t>
  </si>
  <si>
    <t>do kolorów</t>
  </si>
  <si>
    <t>kg</t>
  </si>
  <si>
    <t>Odplamiacz do tkanin</t>
  </si>
  <si>
    <t>Koszyczek do wc</t>
  </si>
  <si>
    <t>Sukcesywne dostawy środków czystości na potrzeby Urzędu Miasta i Gminy Kunów w 2014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</si>
</sst>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2"/>
    </font>
    <font>
      <sz val="12"/>
      <color indexed="8"/>
      <name val="Czcionka tekstu podstawowego"/>
      <family val="2"/>
    </font>
    <font>
      <i/>
      <sz val="12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i/>
      <sz val="9"/>
      <color theme="1"/>
      <name val="Czcionka tekstu podstawowego"/>
      <family val="0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b/>
      <sz val="10"/>
      <color theme="1"/>
      <name val="Arial"/>
      <family val="2"/>
    </font>
    <font>
      <b/>
      <sz val="10"/>
      <color theme="1"/>
      <name val="Czcionka tekstu podstawowego"/>
      <family val="2"/>
    </font>
    <font>
      <sz val="12"/>
      <color theme="1"/>
      <name val="Czcionka tekstu podstawowego"/>
      <family val="2"/>
    </font>
    <font>
      <i/>
      <sz val="12"/>
      <color theme="1"/>
      <name val="Czcionka tekstu podstawowego"/>
      <family val="2"/>
    </font>
    <font>
      <b/>
      <i/>
      <sz val="11"/>
      <color theme="1"/>
      <name val="Czcionka tekstu podstawowego"/>
      <family val="0"/>
    </font>
    <font>
      <b/>
      <sz val="16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25">
      <selection activeCell="G6" sqref="G6"/>
    </sheetView>
  </sheetViews>
  <sheetFormatPr defaultColWidth="8.796875" defaultRowHeight="14.25"/>
  <cols>
    <col min="1" max="1" width="3.59765625" style="0" customWidth="1"/>
    <col min="2" max="2" width="31.09765625" style="0" customWidth="1"/>
    <col min="3" max="3" width="10.19921875" style="0" customWidth="1"/>
    <col min="4" max="5" width="16.5" style="0" customWidth="1"/>
    <col min="6" max="6" width="15.19921875" style="0" customWidth="1"/>
    <col min="7" max="7" width="13.59765625" style="0" customWidth="1"/>
    <col min="8" max="8" width="11.5" style="0" customWidth="1"/>
    <col min="9" max="9" width="14.09765625" style="0" customWidth="1"/>
  </cols>
  <sheetData>
    <row r="1" ht="14.25">
      <c r="H1" s="1" t="s">
        <v>8</v>
      </c>
    </row>
    <row r="2" spans="1:2" ht="15">
      <c r="A2" s="16" t="s">
        <v>66</v>
      </c>
      <c r="B2" s="16"/>
    </row>
    <row r="3" spans="1:2" ht="15">
      <c r="A3" s="17" t="s">
        <v>9</v>
      </c>
      <c r="B3" s="16"/>
    </row>
    <row r="4" ht="14.25">
      <c r="A4" s="5"/>
    </row>
    <row r="5" spans="2:7" ht="20.25">
      <c r="B5" s="19" t="s">
        <v>4</v>
      </c>
      <c r="C5" s="19"/>
      <c r="D5" s="19"/>
      <c r="E5" s="19"/>
      <c r="F5" s="19"/>
      <c r="G5" s="19"/>
    </row>
    <row r="6" ht="14.25">
      <c r="B6" s="4"/>
    </row>
    <row r="7" spans="1:7" ht="14.25" customHeight="1">
      <c r="A7" s="18" t="s">
        <v>81</v>
      </c>
      <c r="B7" s="18"/>
      <c r="C7" s="18"/>
      <c r="D7" s="18"/>
      <c r="E7" s="18"/>
      <c r="F7" s="18"/>
      <c r="G7" s="18"/>
    </row>
    <row r="8" spans="1:7" ht="14.25">
      <c r="A8" s="18"/>
      <c r="B8" s="18"/>
      <c r="C8" s="18"/>
      <c r="D8" s="18"/>
      <c r="E8" s="18"/>
      <c r="F8" s="18"/>
      <c r="G8" s="18"/>
    </row>
    <row r="10" spans="1:9" ht="32.25" customHeight="1">
      <c r="A10" s="2" t="s">
        <v>0</v>
      </c>
      <c r="B10" s="2" t="s">
        <v>1</v>
      </c>
      <c r="C10" s="2" t="s">
        <v>2</v>
      </c>
      <c r="D10" s="3" t="s">
        <v>15</v>
      </c>
      <c r="E10" s="3" t="s">
        <v>5</v>
      </c>
      <c r="F10" s="2" t="s">
        <v>35</v>
      </c>
      <c r="G10" s="2" t="s">
        <v>36</v>
      </c>
      <c r="H10" s="2" t="s">
        <v>37</v>
      </c>
      <c r="I10" s="2" t="s">
        <v>3</v>
      </c>
    </row>
    <row r="11" spans="1:9" ht="27.75" customHeight="1">
      <c r="A11" s="6">
        <v>1</v>
      </c>
      <c r="B11" s="8" t="s">
        <v>41</v>
      </c>
      <c r="C11" s="6" t="s">
        <v>6</v>
      </c>
      <c r="D11" s="6" t="s">
        <v>45</v>
      </c>
      <c r="E11" s="6">
        <v>6</v>
      </c>
      <c r="F11" s="6"/>
      <c r="G11" s="6">
        <f>E11*F11</f>
        <v>0</v>
      </c>
      <c r="H11" s="6"/>
      <c r="I11" s="6">
        <f>G11+H11</f>
        <v>0</v>
      </c>
    </row>
    <row r="12" spans="1:9" ht="27.75" customHeight="1">
      <c r="A12" s="6">
        <f aca="true" t="shared" si="0" ref="A12:A48">A11+1</f>
        <v>2</v>
      </c>
      <c r="B12" s="8" t="s">
        <v>80</v>
      </c>
      <c r="C12" s="6" t="s">
        <v>6</v>
      </c>
      <c r="D12" s="6" t="s">
        <v>74</v>
      </c>
      <c r="E12" s="9">
        <v>30</v>
      </c>
      <c r="F12" s="6"/>
      <c r="G12" s="6">
        <f aca="true" t="shared" si="1" ref="G12:G48">E12*F12</f>
        <v>0</v>
      </c>
      <c r="H12" s="6"/>
      <c r="I12" s="6">
        <f aca="true" t="shared" si="2" ref="I12:I48">G12+H12</f>
        <v>0</v>
      </c>
    </row>
    <row r="13" spans="1:9" ht="27.75" customHeight="1">
      <c r="A13" s="6">
        <f t="shared" si="0"/>
        <v>3</v>
      </c>
      <c r="B13" s="8" t="s">
        <v>21</v>
      </c>
      <c r="C13" s="6" t="s">
        <v>6</v>
      </c>
      <c r="D13" s="6" t="s">
        <v>22</v>
      </c>
      <c r="E13" s="6">
        <v>38</v>
      </c>
      <c r="F13" s="6"/>
      <c r="G13" s="6">
        <f t="shared" si="1"/>
        <v>0</v>
      </c>
      <c r="H13" s="6"/>
      <c r="I13" s="6">
        <f t="shared" si="2"/>
        <v>0</v>
      </c>
    </row>
    <row r="14" spans="1:9" ht="27.75" customHeight="1">
      <c r="A14" s="6">
        <f t="shared" si="0"/>
        <v>4</v>
      </c>
      <c r="B14" s="8" t="s">
        <v>56</v>
      </c>
      <c r="C14" s="6" t="s">
        <v>6</v>
      </c>
      <c r="D14" s="6"/>
      <c r="E14" s="6">
        <v>8</v>
      </c>
      <c r="F14" s="6"/>
      <c r="G14" s="6">
        <f t="shared" si="1"/>
        <v>0</v>
      </c>
      <c r="H14" s="6"/>
      <c r="I14" s="6">
        <f t="shared" si="2"/>
        <v>0</v>
      </c>
    </row>
    <row r="15" spans="1:9" ht="27.75" customHeight="1">
      <c r="A15" s="6">
        <f t="shared" si="0"/>
        <v>5</v>
      </c>
      <c r="B15" s="8" t="s">
        <v>55</v>
      </c>
      <c r="C15" s="6" t="s">
        <v>6</v>
      </c>
      <c r="D15" s="6"/>
      <c r="E15" s="6">
        <v>8</v>
      </c>
      <c r="F15" s="6"/>
      <c r="G15" s="6">
        <f t="shared" si="1"/>
        <v>0</v>
      </c>
      <c r="H15" s="6"/>
      <c r="I15" s="6">
        <f t="shared" si="2"/>
        <v>0</v>
      </c>
    </row>
    <row r="16" spans="1:9" ht="27.75" customHeight="1">
      <c r="A16" s="6">
        <f t="shared" si="0"/>
        <v>6</v>
      </c>
      <c r="B16" s="8" t="s">
        <v>46</v>
      </c>
      <c r="C16" s="6" t="s">
        <v>6</v>
      </c>
      <c r="D16" s="6"/>
      <c r="E16" s="6">
        <v>8</v>
      </c>
      <c r="F16" s="6"/>
      <c r="G16" s="6">
        <f t="shared" si="1"/>
        <v>0</v>
      </c>
      <c r="H16" s="6"/>
      <c r="I16" s="6">
        <f t="shared" si="2"/>
        <v>0</v>
      </c>
    </row>
    <row r="17" spans="1:9" ht="27.75" customHeight="1">
      <c r="A17" s="6">
        <f t="shared" si="0"/>
        <v>7</v>
      </c>
      <c r="B17" s="8" t="s">
        <v>70</v>
      </c>
      <c r="C17" s="6" t="s">
        <v>6</v>
      </c>
      <c r="D17" s="6" t="s">
        <v>71</v>
      </c>
      <c r="E17" s="9">
        <v>300</v>
      </c>
      <c r="F17" s="6"/>
      <c r="G17" s="6">
        <f t="shared" si="1"/>
        <v>0</v>
      </c>
      <c r="H17" s="6"/>
      <c r="I17" s="6">
        <f t="shared" si="2"/>
        <v>0</v>
      </c>
    </row>
    <row r="18" spans="1:9" ht="27.75" customHeight="1">
      <c r="A18" s="6">
        <f t="shared" si="0"/>
        <v>8</v>
      </c>
      <c r="B18" s="8" t="s">
        <v>18</v>
      </c>
      <c r="C18" s="6" t="s">
        <v>6</v>
      </c>
      <c r="D18" s="6" t="s">
        <v>22</v>
      </c>
      <c r="E18" s="6">
        <v>78</v>
      </c>
      <c r="F18" s="6"/>
      <c r="G18" s="6">
        <f t="shared" si="1"/>
        <v>0</v>
      </c>
      <c r="H18" s="6"/>
      <c r="I18" s="6">
        <f t="shared" si="2"/>
        <v>0</v>
      </c>
    </row>
    <row r="19" spans="1:9" ht="27.75" customHeight="1">
      <c r="A19" s="6">
        <f t="shared" si="0"/>
        <v>9</v>
      </c>
      <c r="B19" s="8" t="s">
        <v>17</v>
      </c>
      <c r="C19" s="6" t="s">
        <v>6</v>
      </c>
      <c r="D19" s="6" t="s">
        <v>16</v>
      </c>
      <c r="E19" s="6">
        <v>4</v>
      </c>
      <c r="F19" s="6"/>
      <c r="G19" s="6">
        <f t="shared" si="1"/>
        <v>0</v>
      </c>
      <c r="H19" s="6"/>
      <c r="I19" s="6">
        <f t="shared" si="2"/>
        <v>0</v>
      </c>
    </row>
    <row r="20" spans="1:9" ht="27.75" customHeight="1">
      <c r="A20" s="6">
        <f t="shared" si="0"/>
        <v>10</v>
      </c>
      <c r="B20" s="8" t="s">
        <v>40</v>
      </c>
      <c r="C20" s="6" t="s">
        <v>6</v>
      </c>
      <c r="D20" s="6" t="s">
        <v>44</v>
      </c>
      <c r="E20" s="6">
        <v>20</v>
      </c>
      <c r="F20" s="6"/>
      <c r="G20" s="6">
        <f t="shared" si="1"/>
        <v>0</v>
      </c>
      <c r="H20" s="6"/>
      <c r="I20" s="6">
        <f t="shared" si="2"/>
        <v>0</v>
      </c>
    </row>
    <row r="21" spans="1:9" ht="27.75" customHeight="1">
      <c r="A21" s="6">
        <f t="shared" si="0"/>
        <v>11</v>
      </c>
      <c r="B21" s="8" t="s">
        <v>79</v>
      </c>
      <c r="C21" s="6" t="s">
        <v>6</v>
      </c>
      <c r="D21" s="6" t="s">
        <v>75</v>
      </c>
      <c r="E21" s="9">
        <v>5</v>
      </c>
      <c r="F21" s="6"/>
      <c r="G21" s="6">
        <f t="shared" si="1"/>
        <v>0</v>
      </c>
      <c r="H21" s="6"/>
      <c r="I21" s="6">
        <f t="shared" si="2"/>
        <v>0</v>
      </c>
    </row>
    <row r="22" spans="1:9" ht="27.75" customHeight="1">
      <c r="A22" s="6">
        <f t="shared" si="0"/>
        <v>12</v>
      </c>
      <c r="B22" s="8" t="s">
        <v>31</v>
      </c>
      <c r="C22" s="6" t="s">
        <v>6</v>
      </c>
      <c r="D22" s="6" t="s">
        <v>30</v>
      </c>
      <c r="E22" s="6">
        <v>6</v>
      </c>
      <c r="F22" s="6"/>
      <c r="G22" s="6">
        <f t="shared" si="1"/>
        <v>0</v>
      </c>
      <c r="H22" s="6"/>
      <c r="I22" s="6">
        <f t="shared" si="2"/>
        <v>0</v>
      </c>
    </row>
    <row r="23" spans="1:9" ht="27.75" customHeight="1">
      <c r="A23" s="6">
        <f t="shared" si="0"/>
        <v>13</v>
      </c>
      <c r="B23" s="8" t="s">
        <v>33</v>
      </c>
      <c r="C23" s="6" t="s">
        <v>6</v>
      </c>
      <c r="D23" s="6" t="s">
        <v>51</v>
      </c>
      <c r="E23" s="6">
        <v>46</v>
      </c>
      <c r="F23" s="6"/>
      <c r="G23" s="6">
        <f t="shared" si="1"/>
        <v>0</v>
      </c>
      <c r="H23" s="6"/>
      <c r="I23" s="6">
        <f t="shared" si="2"/>
        <v>0</v>
      </c>
    </row>
    <row r="24" spans="1:9" ht="27.75" customHeight="1">
      <c r="A24" s="6">
        <f t="shared" si="0"/>
        <v>14</v>
      </c>
      <c r="B24" s="10" t="s">
        <v>26</v>
      </c>
      <c r="C24" s="9" t="s">
        <v>6</v>
      </c>
      <c r="D24" s="7" t="s">
        <v>25</v>
      </c>
      <c r="E24" s="6">
        <v>36</v>
      </c>
      <c r="F24" s="6"/>
      <c r="G24" s="6">
        <f t="shared" si="1"/>
        <v>0</v>
      </c>
      <c r="H24" s="6"/>
      <c r="I24" s="6">
        <f t="shared" si="2"/>
        <v>0</v>
      </c>
    </row>
    <row r="25" spans="1:9" ht="27.75" customHeight="1">
      <c r="A25" s="6">
        <f t="shared" si="0"/>
        <v>15</v>
      </c>
      <c r="B25" s="8" t="s">
        <v>32</v>
      </c>
      <c r="C25" s="6" t="s">
        <v>27</v>
      </c>
      <c r="D25" s="6" t="s">
        <v>20</v>
      </c>
      <c r="E25" s="6">
        <v>100</v>
      </c>
      <c r="F25" s="6"/>
      <c r="G25" s="6">
        <f t="shared" si="1"/>
        <v>0</v>
      </c>
      <c r="H25" s="6"/>
      <c r="I25" s="6">
        <f t="shared" si="2"/>
        <v>0</v>
      </c>
    </row>
    <row r="26" spans="1:9" ht="27.75" customHeight="1">
      <c r="A26" s="6">
        <f t="shared" si="0"/>
        <v>16</v>
      </c>
      <c r="B26" s="11" t="s">
        <v>10</v>
      </c>
      <c r="C26" s="6" t="s">
        <v>6</v>
      </c>
      <c r="D26" s="6" t="s">
        <v>28</v>
      </c>
      <c r="E26" s="6">
        <v>65</v>
      </c>
      <c r="F26" s="6"/>
      <c r="G26" s="6">
        <f t="shared" si="1"/>
        <v>0</v>
      </c>
      <c r="H26" s="6"/>
      <c r="I26" s="6">
        <f t="shared" si="2"/>
        <v>0</v>
      </c>
    </row>
    <row r="27" spans="1:9" ht="27.75" customHeight="1">
      <c r="A27" s="6">
        <f t="shared" si="0"/>
        <v>17</v>
      </c>
      <c r="B27" s="8" t="s">
        <v>34</v>
      </c>
      <c r="C27" s="6" t="s">
        <v>6</v>
      </c>
      <c r="D27" s="6" t="s">
        <v>50</v>
      </c>
      <c r="E27" s="6">
        <v>130</v>
      </c>
      <c r="F27" s="6"/>
      <c r="G27" s="6">
        <f t="shared" si="1"/>
        <v>0</v>
      </c>
      <c r="H27" s="6"/>
      <c r="I27" s="6">
        <f t="shared" si="2"/>
        <v>0</v>
      </c>
    </row>
    <row r="28" spans="1:9" ht="27.75" customHeight="1">
      <c r="A28" s="6">
        <f t="shared" si="0"/>
        <v>18</v>
      </c>
      <c r="B28" s="8" t="s">
        <v>39</v>
      </c>
      <c r="C28" s="6" t="s">
        <v>6</v>
      </c>
      <c r="D28" s="6" t="s">
        <v>19</v>
      </c>
      <c r="E28" s="6">
        <v>42</v>
      </c>
      <c r="F28" s="6"/>
      <c r="G28" s="6">
        <f t="shared" si="1"/>
        <v>0</v>
      </c>
      <c r="H28" s="6"/>
      <c r="I28" s="6">
        <f t="shared" si="2"/>
        <v>0</v>
      </c>
    </row>
    <row r="29" spans="1:9" ht="27.75" customHeight="1">
      <c r="A29" s="6">
        <f t="shared" si="0"/>
        <v>19</v>
      </c>
      <c r="B29" s="8" t="s">
        <v>23</v>
      </c>
      <c r="C29" s="6" t="s">
        <v>6</v>
      </c>
      <c r="D29" s="6" t="s">
        <v>63</v>
      </c>
      <c r="E29" s="6">
        <v>40</v>
      </c>
      <c r="F29" s="6"/>
      <c r="G29" s="6">
        <f t="shared" si="1"/>
        <v>0</v>
      </c>
      <c r="H29" s="6"/>
      <c r="I29" s="6">
        <f t="shared" si="2"/>
        <v>0</v>
      </c>
    </row>
    <row r="30" spans="1:9" ht="27.75" customHeight="1">
      <c r="A30" s="6">
        <f t="shared" si="0"/>
        <v>20</v>
      </c>
      <c r="B30" s="8" t="s">
        <v>73</v>
      </c>
      <c r="C30" s="6" t="s">
        <v>6</v>
      </c>
      <c r="D30" s="6" t="s">
        <v>76</v>
      </c>
      <c r="E30" s="9">
        <v>5</v>
      </c>
      <c r="F30" s="12"/>
      <c r="G30" s="6">
        <f t="shared" si="1"/>
        <v>0</v>
      </c>
      <c r="H30" s="6"/>
      <c r="I30" s="6">
        <f t="shared" si="2"/>
        <v>0</v>
      </c>
    </row>
    <row r="31" spans="1:9" ht="27.75" customHeight="1">
      <c r="A31" s="6">
        <f t="shared" si="0"/>
        <v>21</v>
      </c>
      <c r="B31" s="8" t="s">
        <v>72</v>
      </c>
      <c r="C31" s="6" t="s">
        <v>78</v>
      </c>
      <c r="D31" s="6" t="s">
        <v>77</v>
      </c>
      <c r="E31" s="9">
        <v>40</v>
      </c>
      <c r="F31" s="6"/>
      <c r="G31" s="6">
        <f t="shared" si="1"/>
        <v>0</v>
      </c>
      <c r="H31" s="6"/>
      <c r="I31" s="6">
        <f t="shared" si="2"/>
        <v>0</v>
      </c>
    </row>
    <row r="32" spans="1:9" ht="27.75" customHeight="1">
      <c r="A32" s="6">
        <f t="shared" si="0"/>
        <v>22</v>
      </c>
      <c r="B32" s="8" t="s">
        <v>67</v>
      </c>
      <c r="C32" s="6" t="s">
        <v>6</v>
      </c>
      <c r="D32" s="6" t="s">
        <v>68</v>
      </c>
      <c r="E32" s="9">
        <v>45</v>
      </c>
      <c r="F32" s="6"/>
      <c r="G32" s="6">
        <f t="shared" si="1"/>
        <v>0</v>
      </c>
      <c r="H32" s="6"/>
      <c r="I32" s="6">
        <f t="shared" si="2"/>
        <v>0</v>
      </c>
    </row>
    <row r="33" spans="1:9" ht="27.75" customHeight="1">
      <c r="A33" s="6">
        <f t="shared" si="0"/>
        <v>23</v>
      </c>
      <c r="B33" s="8" t="s">
        <v>67</v>
      </c>
      <c r="C33" s="6" t="s">
        <v>6</v>
      </c>
      <c r="D33" s="6" t="s">
        <v>69</v>
      </c>
      <c r="E33" s="9">
        <v>60</v>
      </c>
      <c r="F33" s="6"/>
      <c r="G33" s="6">
        <f t="shared" si="1"/>
        <v>0</v>
      </c>
      <c r="H33" s="6"/>
      <c r="I33" s="6">
        <f t="shared" si="2"/>
        <v>0</v>
      </c>
    </row>
    <row r="34" spans="1:9" ht="27.75" customHeight="1">
      <c r="A34" s="6">
        <f t="shared" si="0"/>
        <v>24</v>
      </c>
      <c r="B34" s="8" t="s">
        <v>29</v>
      </c>
      <c r="C34" s="6" t="s">
        <v>6</v>
      </c>
      <c r="D34" s="6" t="s">
        <v>64</v>
      </c>
      <c r="E34" s="6">
        <v>80</v>
      </c>
      <c r="F34" s="6"/>
      <c r="G34" s="6">
        <f t="shared" si="1"/>
        <v>0</v>
      </c>
      <c r="H34" s="6"/>
      <c r="I34" s="6">
        <f t="shared" si="2"/>
        <v>0</v>
      </c>
    </row>
    <row r="35" spans="1:9" ht="27.75" customHeight="1">
      <c r="A35" s="6">
        <f t="shared" si="0"/>
        <v>25</v>
      </c>
      <c r="B35" s="8" t="s">
        <v>48</v>
      </c>
      <c r="C35" s="6" t="s">
        <v>6</v>
      </c>
      <c r="D35" s="6" t="s">
        <v>49</v>
      </c>
      <c r="E35" s="6">
        <v>44</v>
      </c>
      <c r="F35" s="6"/>
      <c r="G35" s="6">
        <f t="shared" si="1"/>
        <v>0</v>
      </c>
      <c r="H35" s="6"/>
      <c r="I35" s="6">
        <f t="shared" si="2"/>
        <v>0</v>
      </c>
    </row>
    <row r="36" spans="1:9" ht="27.75" customHeight="1">
      <c r="A36" s="6">
        <f t="shared" si="0"/>
        <v>26</v>
      </c>
      <c r="B36" s="8" t="s">
        <v>12</v>
      </c>
      <c r="C36" s="6" t="s">
        <v>6</v>
      </c>
      <c r="D36" s="6" t="s">
        <v>52</v>
      </c>
      <c r="E36" s="6">
        <v>28</v>
      </c>
      <c r="F36" s="6"/>
      <c r="G36" s="6">
        <f t="shared" si="1"/>
        <v>0</v>
      </c>
      <c r="H36" s="6"/>
      <c r="I36" s="6">
        <f t="shared" si="2"/>
        <v>0</v>
      </c>
    </row>
    <row r="37" spans="1:9" ht="27.75" customHeight="1">
      <c r="A37" s="6">
        <f t="shared" si="0"/>
        <v>27</v>
      </c>
      <c r="B37" s="8" t="s">
        <v>61</v>
      </c>
      <c r="C37" s="6" t="s">
        <v>6</v>
      </c>
      <c r="D37" s="6"/>
      <c r="E37" s="6">
        <v>9</v>
      </c>
      <c r="F37" s="6"/>
      <c r="G37" s="6">
        <f t="shared" si="1"/>
        <v>0</v>
      </c>
      <c r="H37" s="6"/>
      <c r="I37" s="6">
        <f t="shared" si="2"/>
        <v>0</v>
      </c>
    </row>
    <row r="38" spans="1:9" ht="27.75" customHeight="1">
      <c r="A38" s="6">
        <f t="shared" si="0"/>
        <v>28</v>
      </c>
      <c r="B38" s="8" t="s">
        <v>62</v>
      </c>
      <c r="C38" s="6" t="s">
        <v>6</v>
      </c>
      <c r="D38" s="6"/>
      <c r="E38" s="6">
        <v>5</v>
      </c>
      <c r="F38" s="6"/>
      <c r="G38" s="6">
        <f t="shared" si="1"/>
        <v>0</v>
      </c>
      <c r="H38" s="6"/>
      <c r="I38" s="6">
        <f t="shared" si="2"/>
        <v>0</v>
      </c>
    </row>
    <row r="39" spans="1:9" ht="27.75" customHeight="1">
      <c r="A39" s="6">
        <f t="shared" si="0"/>
        <v>29</v>
      </c>
      <c r="B39" s="8" t="s">
        <v>43</v>
      </c>
      <c r="C39" s="6" t="s">
        <v>6</v>
      </c>
      <c r="D39" s="6"/>
      <c r="E39" s="6">
        <v>66</v>
      </c>
      <c r="F39" s="6"/>
      <c r="G39" s="6">
        <f t="shared" si="1"/>
        <v>0</v>
      </c>
      <c r="H39" s="6"/>
      <c r="I39" s="6">
        <f t="shared" si="2"/>
        <v>0</v>
      </c>
    </row>
    <row r="40" spans="1:9" ht="27.75" customHeight="1">
      <c r="A40" s="6">
        <f t="shared" si="0"/>
        <v>30</v>
      </c>
      <c r="B40" s="8" t="s">
        <v>58</v>
      </c>
      <c r="C40" s="6" t="s">
        <v>6</v>
      </c>
      <c r="D40" s="6" t="s">
        <v>54</v>
      </c>
      <c r="E40" s="6">
        <v>14</v>
      </c>
      <c r="F40" s="6"/>
      <c r="G40" s="6">
        <f t="shared" si="1"/>
        <v>0</v>
      </c>
      <c r="H40" s="6"/>
      <c r="I40" s="6">
        <f t="shared" si="2"/>
        <v>0</v>
      </c>
    </row>
    <row r="41" spans="1:9" ht="27.75" customHeight="1">
      <c r="A41" s="6">
        <f t="shared" si="0"/>
        <v>31</v>
      </c>
      <c r="B41" s="8" t="s">
        <v>42</v>
      </c>
      <c r="C41" s="6" t="s">
        <v>6</v>
      </c>
      <c r="D41" s="6"/>
      <c r="E41" s="6">
        <v>12</v>
      </c>
      <c r="F41" s="6"/>
      <c r="G41" s="6">
        <f t="shared" si="1"/>
        <v>0</v>
      </c>
      <c r="H41" s="6"/>
      <c r="I41" s="6">
        <f t="shared" si="2"/>
        <v>0</v>
      </c>
    </row>
    <row r="42" spans="1:9" ht="27.75" customHeight="1">
      <c r="A42" s="6">
        <f t="shared" si="0"/>
        <v>32</v>
      </c>
      <c r="B42" s="8" t="s">
        <v>24</v>
      </c>
      <c r="C42" s="6" t="s">
        <v>6</v>
      </c>
      <c r="D42" s="6"/>
      <c r="E42" s="6">
        <v>28</v>
      </c>
      <c r="F42" s="6"/>
      <c r="G42" s="6">
        <f t="shared" si="1"/>
        <v>0</v>
      </c>
      <c r="H42" s="6"/>
      <c r="I42" s="6">
        <f t="shared" si="2"/>
        <v>0</v>
      </c>
    </row>
    <row r="43" spans="1:9" ht="27.75" customHeight="1">
      <c r="A43" s="6">
        <f t="shared" si="0"/>
        <v>33</v>
      </c>
      <c r="B43" s="8" t="s">
        <v>57</v>
      </c>
      <c r="C43" s="6" t="s">
        <v>6</v>
      </c>
      <c r="D43" s="6"/>
      <c r="E43" s="6">
        <v>4</v>
      </c>
      <c r="F43" s="6"/>
      <c r="G43" s="6">
        <f t="shared" si="1"/>
        <v>0</v>
      </c>
      <c r="H43" s="6"/>
      <c r="I43" s="6">
        <f t="shared" si="2"/>
        <v>0</v>
      </c>
    </row>
    <row r="44" spans="1:9" ht="27.75" customHeight="1">
      <c r="A44" s="6">
        <f t="shared" si="0"/>
        <v>34</v>
      </c>
      <c r="B44" s="8" t="s">
        <v>59</v>
      </c>
      <c r="C44" s="6" t="s">
        <v>6</v>
      </c>
      <c r="D44" s="6" t="s">
        <v>60</v>
      </c>
      <c r="E44" s="6">
        <v>4</v>
      </c>
      <c r="F44" s="6"/>
      <c r="G44" s="6">
        <f t="shared" si="1"/>
        <v>0</v>
      </c>
      <c r="H44" s="6"/>
      <c r="I44" s="6">
        <f t="shared" si="2"/>
        <v>0</v>
      </c>
    </row>
    <row r="45" spans="1:9" ht="27.75" customHeight="1">
      <c r="A45" s="6">
        <f t="shared" si="0"/>
        <v>35</v>
      </c>
      <c r="B45" s="8" t="s">
        <v>11</v>
      </c>
      <c r="C45" s="6" t="s">
        <v>6</v>
      </c>
      <c r="D45" s="6" t="s">
        <v>7</v>
      </c>
      <c r="E45" s="6">
        <v>78</v>
      </c>
      <c r="F45" s="6"/>
      <c r="G45" s="6">
        <f t="shared" si="1"/>
        <v>0</v>
      </c>
      <c r="H45" s="6"/>
      <c r="I45" s="6">
        <f t="shared" si="2"/>
        <v>0</v>
      </c>
    </row>
    <row r="46" spans="1:9" ht="27.75" customHeight="1">
      <c r="A46" s="6">
        <f t="shared" si="0"/>
        <v>36</v>
      </c>
      <c r="B46" s="8" t="s">
        <v>14</v>
      </c>
      <c r="C46" s="6" t="s">
        <v>6</v>
      </c>
      <c r="D46" s="6" t="s">
        <v>47</v>
      </c>
      <c r="E46" s="6">
        <v>40</v>
      </c>
      <c r="F46" s="6"/>
      <c r="G46" s="6">
        <f t="shared" si="1"/>
        <v>0</v>
      </c>
      <c r="H46" s="6"/>
      <c r="I46" s="6">
        <f t="shared" si="2"/>
        <v>0</v>
      </c>
    </row>
    <row r="47" spans="1:9" ht="27.75" customHeight="1">
      <c r="A47" s="6">
        <f t="shared" si="0"/>
        <v>37</v>
      </c>
      <c r="B47" s="8" t="s">
        <v>13</v>
      </c>
      <c r="C47" s="6" t="s">
        <v>6</v>
      </c>
      <c r="D47" s="6" t="s">
        <v>7</v>
      </c>
      <c r="E47" s="9">
        <v>65</v>
      </c>
      <c r="F47" s="6"/>
      <c r="G47" s="6">
        <f t="shared" si="1"/>
        <v>0</v>
      </c>
      <c r="H47" s="6"/>
      <c r="I47" s="6">
        <f t="shared" si="2"/>
        <v>0</v>
      </c>
    </row>
    <row r="48" spans="1:9" ht="27.75" customHeight="1">
      <c r="A48" s="6">
        <f t="shared" si="0"/>
        <v>38</v>
      </c>
      <c r="B48" s="8" t="s">
        <v>53</v>
      </c>
      <c r="C48" s="6" t="s">
        <v>6</v>
      </c>
      <c r="D48" s="6" t="s">
        <v>65</v>
      </c>
      <c r="E48" s="6">
        <v>5</v>
      </c>
      <c r="F48" s="9"/>
      <c r="G48" s="6">
        <f t="shared" si="1"/>
        <v>0</v>
      </c>
      <c r="H48" s="9"/>
      <c r="I48" s="6">
        <f t="shared" si="2"/>
        <v>0</v>
      </c>
    </row>
    <row r="49" spans="1:9" ht="27.75" customHeight="1">
      <c r="A49" s="13"/>
      <c r="B49" s="13"/>
      <c r="C49" s="13"/>
      <c r="D49" s="13"/>
      <c r="E49" s="13"/>
      <c r="F49" s="14" t="s">
        <v>38</v>
      </c>
      <c r="G49" s="15">
        <f>SUM(G11:G48)</f>
        <v>0</v>
      </c>
      <c r="H49" s="15"/>
      <c r="I49" s="15">
        <f>SUM(I11:I48)</f>
        <v>0</v>
      </c>
    </row>
  </sheetData>
  <sheetProtection/>
  <mergeCells count="2">
    <mergeCell ref="A7:G8"/>
    <mergeCell ref="B5:G5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2013-03-08T10:18:41Z</cp:lastPrinted>
  <dcterms:created xsi:type="dcterms:W3CDTF">2013-01-18T12:52:10Z</dcterms:created>
  <dcterms:modified xsi:type="dcterms:W3CDTF">2014-02-13T10:14:40Z</dcterms:modified>
  <cp:category/>
  <cp:version/>
  <cp:contentType/>
  <cp:contentStatus/>
</cp:coreProperties>
</file>